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Лист1!$A$1:$AJ$232</definedName>
  </definedNames>
  <calcPr calcId="125725"/>
</workbook>
</file>

<file path=xl/calcChain.xml><?xml version="1.0" encoding="utf-8"?>
<calcChain xmlns="http://schemas.openxmlformats.org/spreadsheetml/2006/main">
  <c r="J119" i="1"/>
  <c r="I119"/>
  <c r="R150" l="1"/>
  <c r="R151"/>
  <c r="Q150"/>
  <c r="Q151"/>
  <c r="J136"/>
  <c r="J137"/>
  <c r="I136"/>
  <c r="I137"/>
  <c r="J134"/>
  <c r="I134"/>
  <c r="J132"/>
  <c r="I132"/>
  <c r="J131"/>
  <c r="AB141"/>
  <c r="AC141"/>
  <c r="AD141"/>
  <c r="AE141"/>
  <c r="AF141"/>
  <c r="AA141"/>
  <c r="L141"/>
  <c r="M141"/>
  <c r="N141"/>
  <c r="O141"/>
  <c r="P141"/>
  <c r="K141"/>
  <c r="D141"/>
  <c r="E141"/>
  <c r="F141"/>
  <c r="G141"/>
  <c r="H141"/>
  <c r="C141"/>
  <c r="I142"/>
  <c r="I143"/>
  <c r="I144"/>
  <c r="I145"/>
  <c r="I146"/>
  <c r="I147"/>
  <c r="I148"/>
  <c r="I141" l="1"/>
  <c r="T141"/>
  <c r="U141"/>
  <c r="V141"/>
  <c r="W141"/>
  <c r="X141"/>
  <c r="S141"/>
  <c r="R122"/>
  <c r="Q122"/>
  <c r="I151"/>
  <c r="J125"/>
  <c r="I125"/>
  <c r="I122"/>
  <c r="AH123"/>
  <c r="AG123"/>
  <c r="AH121"/>
  <c r="AG121"/>
  <c r="AH115"/>
  <c r="AH116"/>
  <c r="AH114"/>
  <c r="AG116"/>
  <c r="AG115"/>
  <c r="AG114"/>
  <c r="AH110"/>
  <c r="AG110"/>
  <c r="AH63"/>
  <c r="AG63"/>
  <c r="AG148"/>
  <c r="AG147"/>
  <c r="AG146"/>
  <c r="AG145"/>
  <c r="AG144"/>
  <c r="AG143"/>
  <c r="AG142"/>
  <c r="AG217"/>
  <c r="AG218"/>
  <c r="AG216"/>
  <c r="Y217"/>
  <c r="Y218"/>
  <c r="Y216"/>
  <c r="Q217"/>
  <c r="Q218"/>
  <c r="Q216"/>
  <c r="I217"/>
  <c r="I218"/>
  <c r="I216"/>
  <c r="Z126"/>
  <c r="Y126"/>
  <c r="Z123"/>
  <c r="Z122"/>
  <c r="Y122"/>
  <c r="Z121"/>
  <c r="Y121"/>
  <c r="Z117"/>
  <c r="Y117"/>
  <c r="Z116"/>
  <c r="Y116"/>
  <c r="Z115"/>
  <c r="Y115"/>
  <c r="Z114"/>
  <c r="Y114"/>
  <c r="Z113"/>
  <c r="Y113"/>
  <c r="Z112"/>
  <c r="Y112"/>
  <c r="Z110"/>
  <c r="Y110"/>
  <c r="Z108"/>
  <c r="Y108"/>
  <c r="R126"/>
  <c r="Q126"/>
  <c r="R123"/>
  <c r="Q123"/>
  <c r="R121"/>
  <c r="Q121"/>
  <c r="R117"/>
  <c r="Q117"/>
  <c r="R116"/>
  <c r="Q116"/>
  <c r="R115"/>
  <c r="Q115"/>
  <c r="R114"/>
  <c r="Q114"/>
  <c r="R113"/>
  <c r="Q113"/>
  <c r="R112"/>
  <c r="Q112"/>
  <c r="R110"/>
  <c r="Q110"/>
  <c r="R108"/>
  <c r="Q108"/>
  <c r="Y5"/>
  <c r="AG141" l="1"/>
  <c r="AI216"/>
  <c r="AI217"/>
  <c r="AI218"/>
  <c r="AB149"/>
  <c r="AC149"/>
  <c r="AD149"/>
  <c r="AE149"/>
  <c r="AF149"/>
  <c r="AA149"/>
  <c r="U149"/>
  <c r="V149"/>
  <c r="W149"/>
  <c r="X149"/>
  <c r="L149"/>
  <c r="N149"/>
  <c r="O149"/>
  <c r="D149"/>
  <c r="E149"/>
  <c r="G149"/>
  <c r="C149"/>
  <c r="AH142"/>
  <c r="AH143"/>
  <c r="AH144"/>
  <c r="AH145"/>
  <c r="AH146"/>
  <c r="AH147"/>
  <c r="AH148"/>
  <c r="Z142"/>
  <c r="Z143"/>
  <c r="Z144"/>
  <c r="Z145"/>
  <c r="Z146"/>
  <c r="Z147"/>
  <c r="Z148"/>
  <c r="Y142"/>
  <c r="Y143"/>
  <c r="Y144"/>
  <c r="Y145"/>
  <c r="Y146"/>
  <c r="Y147"/>
  <c r="Y148"/>
  <c r="R142"/>
  <c r="R143"/>
  <c r="R144"/>
  <c r="R145"/>
  <c r="R146"/>
  <c r="R147"/>
  <c r="R148"/>
  <c r="Q142"/>
  <c r="Q143"/>
  <c r="Q144"/>
  <c r="Q145"/>
  <c r="Q146"/>
  <c r="Q147"/>
  <c r="Q148"/>
  <c r="Z102"/>
  <c r="Z103"/>
  <c r="Z104"/>
  <c r="Y102"/>
  <c r="Y103"/>
  <c r="Y104"/>
  <c r="Z101"/>
  <c r="Y101"/>
  <c r="Z95"/>
  <c r="Z96"/>
  <c r="Z97"/>
  <c r="Z98"/>
  <c r="Z99"/>
  <c r="Y95"/>
  <c r="Y96"/>
  <c r="Y97"/>
  <c r="Y98"/>
  <c r="Y99"/>
  <c r="Z93"/>
  <c r="Y93"/>
  <c r="Z85"/>
  <c r="Z86"/>
  <c r="Z87"/>
  <c r="Z88"/>
  <c r="Z89"/>
  <c r="Z90"/>
  <c r="Z91"/>
  <c r="Y85"/>
  <c r="Y86"/>
  <c r="Y87"/>
  <c r="Y88"/>
  <c r="Y89"/>
  <c r="Y90"/>
  <c r="Y91"/>
  <c r="Z84"/>
  <c r="Y84"/>
  <c r="Z81"/>
  <c r="Z82"/>
  <c r="Y81"/>
  <c r="Y82"/>
  <c r="Z80"/>
  <c r="Y80"/>
  <c r="Z71"/>
  <c r="Z72"/>
  <c r="Z74"/>
  <c r="Y71"/>
  <c r="Y72"/>
  <c r="Y74"/>
  <c r="Z70"/>
  <c r="Y70"/>
  <c r="Z68"/>
  <c r="Y68"/>
  <c r="Z65"/>
  <c r="Y65"/>
  <c r="Z63"/>
  <c r="Y63"/>
  <c r="AH102"/>
  <c r="AH103"/>
  <c r="AH104"/>
  <c r="AG102"/>
  <c r="AG103"/>
  <c r="AG104"/>
  <c r="AH101"/>
  <c r="AG101"/>
  <c r="AH95"/>
  <c r="AH96"/>
  <c r="AH97"/>
  <c r="AH98"/>
  <c r="AG95"/>
  <c r="AG96"/>
  <c r="AG97"/>
  <c r="AG98"/>
  <c r="AH93"/>
  <c r="AG93"/>
  <c r="AH91"/>
  <c r="AG91"/>
  <c r="AH90"/>
  <c r="AG90"/>
  <c r="AH85"/>
  <c r="AH86"/>
  <c r="AH87"/>
  <c r="AG85"/>
  <c r="AG86"/>
  <c r="AG87"/>
  <c r="AH84"/>
  <c r="AG84"/>
  <c r="AH81"/>
  <c r="AH82"/>
  <c r="AG81"/>
  <c r="AG82"/>
  <c r="AH80"/>
  <c r="AG80"/>
  <c r="AH71"/>
  <c r="AH72"/>
  <c r="AH74"/>
  <c r="AG71"/>
  <c r="AG72"/>
  <c r="AG74"/>
  <c r="AH70"/>
  <c r="AG70"/>
  <c r="AH68"/>
  <c r="AG68"/>
  <c r="AH65"/>
  <c r="AG65"/>
  <c r="R102"/>
  <c r="R103"/>
  <c r="R104"/>
  <c r="Q102"/>
  <c r="Q103"/>
  <c r="Q104"/>
  <c r="R101"/>
  <c r="Q101"/>
  <c r="R95"/>
  <c r="R96"/>
  <c r="R97"/>
  <c r="R98"/>
  <c r="R99"/>
  <c r="Q95"/>
  <c r="Q96"/>
  <c r="Q97"/>
  <c r="Q98"/>
  <c r="Q99"/>
  <c r="R93"/>
  <c r="Q93"/>
  <c r="R85"/>
  <c r="R86"/>
  <c r="R87"/>
  <c r="R88"/>
  <c r="R89"/>
  <c r="R90"/>
  <c r="R91"/>
  <c r="Q85"/>
  <c r="Q86"/>
  <c r="Q87"/>
  <c r="Q88"/>
  <c r="Q89"/>
  <c r="Q90"/>
  <c r="Q91"/>
  <c r="R84"/>
  <c r="Q84"/>
  <c r="R81"/>
  <c r="R82"/>
  <c r="Q81"/>
  <c r="Q82"/>
  <c r="R80"/>
  <c r="Q80"/>
  <c r="R71"/>
  <c r="R72"/>
  <c r="R74"/>
  <c r="Q71"/>
  <c r="Q72"/>
  <c r="Q74"/>
  <c r="R70"/>
  <c r="Q70"/>
  <c r="R68"/>
  <c r="Q68"/>
  <c r="R65"/>
  <c r="Q65"/>
  <c r="R63"/>
  <c r="Q63"/>
  <c r="J142"/>
  <c r="J143"/>
  <c r="J144"/>
  <c r="J145"/>
  <c r="J146"/>
  <c r="J147"/>
  <c r="J148"/>
  <c r="J126"/>
  <c r="I126"/>
  <c r="J108"/>
  <c r="J109"/>
  <c r="J110"/>
  <c r="J111"/>
  <c r="J112"/>
  <c r="J113"/>
  <c r="J114"/>
  <c r="J115"/>
  <c r="J116"/>
  <c r="J117"/>
  <c r="J118"/>
  <c r="J121"/>
  <c r="J122"/>
  <c r="J123"/>
  <c r="I108"/>
  <c r="I109"/>
  <c r="I110"/>
  <c r="I111"/>
  <c r="I112"/>
  <c r="I113"/>
  <c r="I114"/>
  <c r="I115"/>
  <c r="I116"/>
  <c r="I117"/>
  <c r="I118"/>
  <c r="I121"/>
  <c r="I123"/>
  <c r="AI146" l="1"/>
  <c r="AI148"/>
  <c r="AI142"/>
  <c r="AI147"/>
  <c r="AI145"/>
  <c r="AJ148"/>
  <c r="AI143"/>
  <c r="AI144"/>
  <c r="AJ144"/>
  <c r="AJ146"/>
  <c r="AJ142"/>
  <c r="I149"/>
  <c r="Y149"/>
  <c r="AJ147"/>
  <c r="AJ145"/>
  <c r="AJ143"/>
  <c r="Q141"/>
  <c r="AH141"/>
  <c r="J141"/>
  <c r="R141"/>
  <c r="Z141"/>
  <c r="J149"/>
  <c r="Y141"/>
  <c r="Q149"/>
  <c r="AG149"/>
  <c r="AH149"/>
  <c r="Z149"/>
  <c r="R149"/>
  <c r="J133"/>
  <c r="J135"/>
  <c r="I131"/>
  <c r="I133"/>
  <c r="I135"/>
  <c r="J63"/>
  <c r="AJ63" s="1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AJ86" s="1"/>
  <c r="J87"/>
  <c r="J88"/>
  <c r="J89"/>
  <c r="J90"/>
  <c r="J91"/>
  <c r="AJ91" s="1"/>
  <c r="J92"/>
  <c r="AJ92" s="1"/>
  <c r="J93"/>
  <c r="AJ93" s="1"/>
  <c r="J95"/>
  <c r="AJ95" s="1"/>
  <c r="J96"/>
  <c r="AJ96" s="1"/>
  <c r="J97"/>
  <c r="AJ97" s="1"/>
  <c r="J98"/>
  <c r="J99"/>
  <c r="J100"/>
  <c r="J101"/>
  <c r="J102"/>
  <c r="J103"/>
  <c r="J104"/>
  <c r="I63"/>
  <c r="AI63" s="1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AI86" s="1"/>
  <c r="I87"/>
  <c r="I88"/>
  <c r="I89"/>
  <c r="I90"/>
  <c r="I91"/>
  <c r="AI91" s="1"/>
  <c r="I92"/>
  <c r="AI92" s="1"/>
  <c r="I93"/>
  <c r="AI93" s="1"/>
  <c r="I95"/>
  <c r="AI95" s="1"/>
  <c r="I96"/>
  <c r="AI96" s="1"/>
  <c r="I97"/>
  <c r="AI97" s="1"/>
  <c r="I98"/>
  <c r="I99"/>
  <c r="I100"/>
  <c r="I101"/>
  <c r="I102"/>
  <c r="I103"/>
  <c r="I104"/>
  <c r="AG38"/>
  <c r="AG39"/>
  <c r="AC37"/>
  <c r="AE37"/>
  <c r="AA37"/>
  <c r="AG34"/>
  <c r="AG35"/>
  <c r="AG36"/>
  <c r="AC33"/>
  <c r="AE33"/>
  <c r="AA33"/>
  <c r="AC26"/>
  <c r="AE26"/>
  <c r="AA26"/>
  <c r="AG27"/>
  <c r="AG28"/>
  <c r="AG29"/>
  <c r="AG30"/>
  <c r="AG31"/>
  <c r="AG32"/>
  <c r="AG25"/>
  <c r="AG24"/>
  <c r="AG23"/>
  <c r="AG13"/>
  <c r="AG14"/>
  <c r="AG15"/>
  <c r="AG16"/>
  <c r="AG17"/>
  <c r="AG18"/>
  <c r="AG19"/>
  <c r="AG20"/>
  <c r="AG21"/>
  <c r="AG22"/>
  <c r="AC12"/>
  <c r="AE12"/>
  <c r="AA12"/>
  <c r="AG8"/>
  <c r="AG9"/>
  <c r="AG10"/>
  <c r="AG11"/>
  <c r="AC7"/>
  <c r="AE7"/>
  <c r="AA7"/>
  <c r="AG5"/>
  <c r="AG6"/>
  <c r="AC4"/>
  <c r="AE4"/>
  <c r="AA4"/>
  <c r="Y38"/>
  <c r="Y39"/>
  <c r="U37"/>
  <c r="W37"/>
  <c r="S37"/>
  <c r="Y34"/>
  <c r="Y35"/>
  <c r="Y36"/>
  <c r="U33"/>
  <c r="W33"/>
  <c r="S33"/>
  <c r="Y27"/>
  <c r="Y28"/>
  <c r="Y29"/>
  <c r="Y30"/>
  <c r="Y31"/>
  <c r="Y32"/>
  <c r="U26"/>
  <c r="W26"/>
  <c r="S26"/>
  <c r="Y24"/>
  <c r="Y25"/>
  <c r="Y23"/>
  <c r="Y13"/>
  <c r="Y14"/>
  <c r="Y15"/>
  <c r="Y16"/>
  <c r="Y17"/>
  <c r="Y18"/>
  <c r="Y19"/>
  <c r="Y20"/>
  <c r="Y21"/>
  <c r="Y22"/>
  <c r="U12"/>
  <c r="W12"/>
  <c r="S12"/>
  <c r="Y8"/>
  <c r="Y9"/>
  <c r="Y10"/>
  <c r="Y11"/>
  <c r="U7"/>
  <c r="W7"/>
  <c r="S7"/>
  <c r="Y6"/>
  <c r="W4"/>
  <c r="U4"/>
  <c r="S4"/>
  <c r="C7"/>
  <c r="C4"/>
  <c r="C37"/>
  <c r="C33"/>
  <c r="C26"/>
  <c r="C12"/>
  <c r="AI10" l="1"/>
  <c r="AI23"/>
  <c r="AI20"/>
  <c r="AI16"/>
  <c r="AI39"/>
  <c r="AI22"/>
  <c r="AI18"/>
  <c r="AI141"/>
  <c r="AI14"/>
  <c r="AI24"/>
  <c r="AI32"/>
  <c r="AI30"/>
  <c r="AI28"/>
  <c r="AI6"/>
  <c r="AI25"/>
  <c r="AI36"/>
  <c r="AI5"/>
  <c r="AJ141"/>
  <c r="AI35"/>
  <c r="Y4"/>
  <c r="Y37"/>
  <c r="AG4"/>
  <c r="AI11"/>
  <c r="AI9"/>
  <c r="AI19"/>
  <c r="AI15"/>
  <c r="AI31"/>
  <c r="AI29"/>
  <c r="AI27"/>
  <c r="AI34"/>
  <c r="AG12"/>
  <c r="AG33"/>
  <c r="AI21"/>
  <c r="AI17"/>
  <c r="AI13"/>
  <c r="Y26"/>
  <c r="AG7"/>
  <c r="AI38"/>
  <c r="Y12"/>
  <c r="Y7"/>
  <c r="AI8"/>
  <c r="AG37"/>
  <c r="AG26"/>
  <c r="Y33"/>
  <c r="AI12" l="1"/>
  <c r="AI4"/>
  <c r="AI7"/>
  <c r="AI33"/>
  <c r="AI26"/>
  <c r="AI37"/>
</calcChain>
</file>

<file path=xl/sharedStrings.xml><?xml version="1.0" encoding="utf-8"?>
<sst xmlns="http://schemas.openxmlformats.org/spreadsheetml/2006/main" count="483" uniqueCount="324">
  <si>
    <t>№ п/п</t>
  </si>
  <si>
    <t xml:space="preserve">Выполняемые мероприятия </t>
  </si>
  <si>
    <t>Наименование месяцев</t>
  </si>
  <si>
    <t>ВСЕГО</t>
  </si>
  <si>
    <t xml:space="preserve">Январь </t>
  </si>
  <si>
    <t>Февраль</t>
  </si>
  <si>
    <t xml:space="preserve">Март </t>
  </si>
  <si>
    <t>за I квартал</t>
  </si>
  <si>
    <t>Апрель</t>
  </si>
  <si>
    <t>Май</t>
  </si>
  <si>
    <t>Июнь</t>
  </si>
  <si>
    <t>за II квартал</t>
  </si>
  <si>
    <t>Июль</t>
  </si>
  <si>
    <t>Август</t>
  </si>
  <si>
    <t>Сентябрь</t>
  </si>
  <si>
    <t>за III квартал</t>
  </si>
  <si>
    <t>Октябрь</t>
  </si>
  <si>
    <t>Ноябрь</t>
  </si>
  <si>
    <t>Декабрь</t>
  </si>
  <si>
    <t>за  IV квартал</t>
  </si>
  <si>
    <t>ЗА ГОД</t>
  </si>
  <si>
    <r>
      <t xml:space="preserve">1. Информация о результатах контрольных мероприятий </t>
    </r>
    <r>
      <rPr>
        <b/>
        <u/>
        <sz val="16"/>
        <color rgb="FFFF0000"/>
        <rFont val="Times New Roman"/>
        <family val="1"/>
        <charset val="204"/>
      </rPr>
      <t>(установленных по итогам внутреннего контроля)</t>
    </r>
  </si>
  <si>
    <t>Количество проведенных контрольных мероприятий, всего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</si>
  <si>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</si>
  <si>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</si>
  <si>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</si>
  <si>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</si>
  <si>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</si>
  <si>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</si>
  <si>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</si>
  <si>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</si>
  <si>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</si>
  <si>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</si>
  <si>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 xml:space="preserve">физических лиц, оказывающих государственные услуги в соответствии с законодательством Республики Казахстан 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</si>
  <si>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</si>
  <si>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</si>
  <si>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</si>
  <si>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</si>
  <si>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</si>
  <si>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</si>
  <si>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</si>
  <si>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</si>
  <si>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</si>
  <si>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</si>
  <si>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не предусмотренных утвержденным стандартом государственной услуги</t>
  </si>
  <si>
    <t>3.5.</t>
  </si>
  <si>
    <t xml:space="preserve">факты истребования документов, которые могут быть получены из информационных систем 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</si>
  <si>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</si>
  <si>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</si>
  <si>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</si>
  <si>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</si>
  <si>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</si>
  <si>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</si>
  <si>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</si>
  <si>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</si>
  <si>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</si>
  <si>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</si>
  <si>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</si>
  <si>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</si>
  <si>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 xml:space="preserve">Количество выявленных в ходе контрольных мероприятий нарушений сроков рассмотрения жалоб  </t>
  </si>
  <si>
    <t>Количество наложенных дисциплинарных взысканий по итогам контрольных мероприятий, всего из них: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</si>
  <si>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</si>
  <si>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</si>
  <si>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</si>
  <si>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</si>
  <si>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</si>
  <si>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</si>
  <si>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</si>
  <si>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</si>
  <si>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</si>
  <si>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</si>
  <si>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</si>
  <si>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</si>
  <si>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</si>
  <si>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</si>
  <si>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</si>
  <si>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</si>
  <si>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</si>
  <si>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</si>
  <si>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</si>
  <si>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 из них:</t>
  </si>
  <si>
    <t>9.1.</t>
  </si>
  <si>
    <t xml:space="preserve">исполненных </t>
  </si>
  <si>
    <t>9.2.</t>
  </si>
  <si>
    <t xml:space="preserve">неисполненных 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</si>
  <si>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</si>
  <si>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 из них:</t>
  </si>
  <si>
    <t>10.1.</t>
  </si>
  <si>
    <t>включенных в Реестр государственных услуг в отчетном периоде, в том числе по видам услуг:</t>
  </si>
  <si>
    <t xml:space="preserve">прием и рассмотрение документов на возможность направления граждан Республики Казахстан на лечение за рубеж за счет бюджетных средств </t>
  </si>
  <si>
    <t>2.1. Информация о количестве оказанных государственных услуг</t>
  </si>
  <si>
    <t>№</t>
  </si>
  <si>
    <t>Выполняемые мероприятия</t>
  </si>
  <si>
    <t>за __ квартал</t>
  </si>
  <si>
    <t>физ.лицо</t>
  </si>
  <si>
    <t>юр.лицо</t>
  </si>
  <si>
    <t>ФИЗ.ЛИЦ</t>
  </si>
  <si>
    <t>ЮР.ЛИЦ</t>
  </si>
  <si>
    <t>Количество оказанных государственных услуг – всего из них:</t>
  </si>
  <si>
    <t>12.1.</t>
  </si>
  <si>
    <t>12.1.2.</t>
  </si>
  <si>
    <t>Регистрация усыновления (удочерения), в том числе внесение изменений, дополнений и исправлений в записи актов гражданского состояния</t>
  </si>
  <si>
    <t>12.1.3.</t>
  </si>
  <si>
    <t>Реабилитация и социальная адаптация детей и подростков с проблемами в развитии</t>
  </si>
  <si>
    <t>12.1.4.</t>
  </si>
  <si>
    <t>Выдача решения органа опеки и попечительства об учете мнения ребенка, достигшего десятилетнего возраста</t>
  </si>
  <si>
    <t>12.1.5.</t>
  </si>
  <si>
    <t>Прием документов и зачисление детей в дошкольные организации образования</t>
  </si>
  <si>
    <t>12.1.6.</t>
  </si>
  <si>
    <t>Прием документов для организации индивидуального бесплатного обучения на дому детей, которые по состоянию здоровья в течение длительного времени не могут посещать организации начального, основного среднего, общего среднего образования</t>
  </si>
  <si>
    <t>12.1.7.</t>
  </si>
  <si>
    <t>Прием документов и зачисление в организации дополнительного образования для детей по предоставлению им дополнительного образования</t>
  </si>
  <si>
    <t>12.1.8.</t>
  </si>
  <si>
    <t>Оказание консультативной помощи семьям, воспитывающим детей с ограниченными возможностями</t>
  </si>
  <si>
    <t>12.1.9.</t>
  </si>
  <si>
    <t>Прием документов в республиканские специализированные школы-интернаты-колледжи олимпийского резрва и областные школы-интернаты для одаренных в спорте детей</t>
  </si>
  <si>
    <t>12.1.10.</t>
  </si>
  <si>
    <t>12.1.11.</t>
  </si>
  <si>
    <t>Прием документов для перевода и обмена детей между дошкольными организациями образования</t>
  </si>
  <si>
    <t>12.1.12.</t>
  </si>
  <si>
    <t>12.1.13.</t>
  </si>
  <si>
    <t>Добровольное анонимное и обязательное конфиденциальное медицинское обследование на наличие ВИЧ-инфекции</t>
  </si>
  <si>
    <t>12.1.14.</t>
  </si>
  <si>
    <t>Выдача справки с медицинской организации, оказывающей первичную медико-санитарную помощь</t>
  </si>
  <si>
    <t>12.1.15.</t>
  </si>
  <si>
    <t>Выдача листа о временной нетрудоспособности</t>
  </si>
  <si>
    <t>12.1.16.</t>
  </si>
  <si>
    <t>Выдача справки о временной нетрудоспособности с медицинской организации, оказывающей первичную медико-санитарную помощь</t>
  </si>
  <si>
    <t>12.1.17.</t>
  </si>
  <si>
    <t>Выдача выписки из медицинской карты стационарного больного</t>
  </si>
  <si>
    <t>12.1.18.</t>
  </si>
  <si>
    <t>Регистрация согласия или отзыва согласия на прижизненное добровольное пожертвование тканей  (части тканей) и (или) органов (части органов) после смерти в целях трансплантации</t>
  </si>
  <si>
    <t>12.1.20.</t>
  </si>
  <si>
    <t>12.1.21.</t>
  </si>
  <si>
    <t>Выдача направления пациентвм на госпитализацию в стационар  в рамках гарантированного объема бесплатной меицинской помощи через портал Бюро госпитализации</t>
  </si>
  <si>
    <t>12.1.22.</t>
  </si>
  <si>
    <t>12.1.23.</t>
  </si>
  <si>
    <t>Выдача документов о прохождении подготовки, повышении квалификации и переподготовке кадров отрасли здравоохранения</t>
  </si>
  <si>
    <t>12.1.24.</t>
  </si>
  <si>
    <t>Прохождение предварительных обязательных медицинских осмотров</t>
  </si>
  <si>
    <t>12.1.25.</t>
  </si>
  <si>
    <t>Выдача справки о допуске к управлению транспортным средством</t>
  </si>
  <si>
    <t>12.1.26.</t>
  </si>
  <si>
    <t>12.1.27.</t>
  </si>
  <si>
    <t>Выдача заключения о нуждаемости в санаторно-курортном лечении (Упр.здравоохранения)</t>
  </si>
  <si>
    <t>12.1.28.</t>
  </si>
  <si>
    <t>Регистрация лиц, ищущих работу, в качестве безработного</t>
  </si>
  <si>
    <t>12.1.29.</t>
  </si>
  <si>
    <t>Выдача справки о регистрации в качестве безработного</t>
  </si>
  <si>
    <t>12.1.30.</t>
  </si>
  <si>
    <t>Выдача направления детям с ограниченными возможностями в специальные коррекционные и другие организации для получения медицинских, специальных образовательных и специальных социальных услуг</t>
  </si>
  <si>
    <t>12.1.31.</t>
  </si>
  <si>
    <t>12.1.32.</t>
  </si>
  <si>
    <t>Выдача лицензии на старательство</t>
  </si>
  <si>
    <t>12.1.33.</t>
  </si>
  <si>
    <t>Продажа в частную собственность земельного участка, ранее предоставленного в землепользование</t>
  </si>
  <si>
    <t>12.1.34.</t>
  </si>
  <si>
    <t>Продажа земельного участка в частную собственность в рассрочку</t>
  </si>
  <si>
    <t>12.1.35.</t>
  </si>
  <si>
    <t>Заключение договоров купли-продажи земельного участка</t>
  </si>
  <si>
    <t>12.1.36.</t>
  </si>
  <si>
    <t>Заключение договоров аренды земельного участка</t>
  </si>
  <si>
    <t>12.1.37.</t>
  </si>
  <si>
    <t>Постановка на очередь на получение земельного уччастка</t>
  </si>
  <si>
    <t>12.1.38.</t>
  </si>
  <si>
    <t>Прием заявок на присвоение звания "Народный" коллективам художественной самодеятельности</t>
  </si>
  <si>
    <t>12.1.39.</t>
  </si>
  <si>
    <t>Выдача разрешения на установление мемориальных досок</t>
  </si>
  <si>
    <t>12.1.40.</t>
  </si>
  <si>
    <t>Субсидирование ставок вознаграждения по выдаваемым кредитам банками второго уровня субъектам частного предпринимательства для целей жилищного строительства</t>
  </si>
  <si>
    <t>12.1.41</t>
  </si>
  <si>
    <t>Предоставление справки гражданам единственное жилье кторых признанно аварийным</t>
  </si>
  <si>
    <t>12.1.42</t>
  </si>
  <si>
    <t>Проведение идентификации сельскохозяйственных животных, с выдачей ветеринарного паспорта*</t>
  </si>
  <si>
    <t>12.1.43.</t>
  </si>
  <si>
    <t>Выдача повторных свидетельств или справок о регистрации актов гражданского состояния*</t>
  </si>
  <si>
    <t>12.1.44</t>
  </si>
  <si>
    <t>Выдача лесорубочного и лесного билета*</t>
  </si>
  <si>
    <t>12.2.</t>
  </si>
  <si>
    <t>Запись на прием к врачу</t>
  </si>
  <si>
    <t>Вызов врача на дом</t>
  </si>
  <si>
    <t>12.2.58</t>
  </si>
  <si>
    <t>Согласование графика проведения обязательного технического осмотра механических транспортных средств и прицепов к ним в пределах региона деятельности</t>
  </si>
  <si>
    <t>12.2.59</t>
  </si>
  <si>
    <t>Выдача свидетельства на право обслуживания маршрутов регулярных внутриреспубликанских автомобильных перевозок</t>
  </si>
  <si>
    <t>Субсидирование убытков перевозчика, связанных с осуществлением автомобильных пассажирских перевозок по социально значимым сообщениям в межрайонном (междугородном внутриобластном), внутрирайонном, городском (сельском) и пригородном сообщениях</t>
  </si>
  <si>
    <t>12.2.61</t>
  </si>
  <si>
    <t>12.2.62</t>
  </si>
  <si>
    <t>Государственная регистрация договора долгосрочного лесопользования на участках государственного лесного фонда</t>
  </si>
  <si>
    <t>12.2.63</t>
  </si>
  <si>
    <t>Присвоение учетных номеров объектам производства, осуществляющим выращивание животных, заготовку (убой), хранение, переработку и реализацию животных, продукции и сырья животного происхождения, а также организациям по производству, хранению и реализации ветеринарных препаратов, кормов и кормовых добавок</t>
  </si>
  <si>
    <t>12.2.64</t>
  </si>
  <si>
    <t>Выдача ветеринарно-санитарного заключения на объекты государственного ветеринарно-санитарного контроля и надзора</t>
  </si>
  <si>
    <t>12.2.65</t>
  </si>
  <si>
    <t>Выдача ветеринарной справки</t>
  </si>
  <si>
    <t>12.2.66</t>
  </si>
  <si>
    <t>Проведение идентификации сельскохозяйственных животных, с выдачей ветеринарного паспорта</t>
  </si>
  <si>
    <t>12.2.67</t>
  </si>
  <si>
    <t>Выдача лицензии для занятия деятельностью в сфере ветеринарии</t>
  </si>
  <si>
    <t>12.2.68</t>
  </si>
  <si>
    <t>Выдача лицензии на оказание услуг по складской деятельности с выпуском зерновых расписок</t>
  </si>
  <si>
    <t>12.2.69</t>
  </si>
  <si>
    <t>Выдача паспорта готовности энергопроизводящим и энергопередающим организациям к работе в осенне-зимний период</t>
  </si>
  <si>
    <t>12.2.70</t>
  </si>
  <si>
    <t>Выдача решения об утверждении расположения специальных стационарных помещений для распространения религиозной литературы и иных информационных материалов религиозного содержания, предметов религиозного назначения</t>
  </si>
  <si>
    <t>12.2.80</t>
  </si>
  <si>
    <t>Выдача решения на проведение комплекса работ по постутилизации объектов (снос строений)</t>
  </si>
  <si>
    <t>12.2.81</t>
  </si>
  <si>
    <t>Выдача лесорубочного и лесного билета</t>
  </si>
  <si>
    <t xml:space="preserve">12.3.1. </t>
  </si>
  <si>
    <t>Прикрепление к медицинской организации, оказывающей первичную медико-санитарную помощь</t>
  </si>
  <si>
    <t xml:space="preserve">12.3.2. </t>
  </si>
  <si>
    <t xml:space="preserve">12.3.3. </t>
  </si>
  <si>
    <t>Количество отказов в оказании государственных услуг, всего из них:</t>
  </si>
  <si>
    <t>выданных в бумажном виде</t>
  </si>
  <si>
    <t xml:space="preserve"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 </t>
  </si>
  <si>
    <r>
      <t xml:space="preserve">Январь </t>
    </r>
    <r>
      <rPr>
        <sz val="12"/>
        <color rgb="FF000000"/>
        <rFont val="Times New Roman"/>
        <family val="1"/>
        <charset val="204"/>
      </rPr>
      <t>(апрель, июль, октябрь)</t>
    </r>
  </si>
  <si>
    <r>
      <t xml:space="preserve">Февраль </t>
    </r>
    <r>
      <rPr>
        <sz val="12"/>
        <color rgb="FF000000"/>
        <rFont val="Times New Roman"/>
        <family val="1"/>
        <charset val="204"/>
      </rPr>
      <t>(май, август, ноябрь)</t>
    </r>
  </si>
  <si>
    <r>
      <t xml:space="preserve">Март </t>
    </r>
    <r>
      <rPr>
        <sz val="12"/>
        <color rgb="FF000000"/>
        <rFont val="Times New Roman"/>
        <family val="1"/>
        <charset val="204"/>
      </rPr>
      <t>(июнь, сентябрь, декабрь)</t>
    </r>
  </si>
  <si>
    <t>Количество государственных услуг, оказанных с нарушением установленных сроков, всего, в том числе:</t>
  </si>
  <si>
    <t>14.1.</t>
  </si>
  <si>
    <t>Предоставление исходных материалов</t>
  </si>
  <si>
    <t>Выдача повторных свидетельств или справок о регистрации актов гражданского состояния</t>
  </si>
  <si>
    <t>Выдача справок для распоряжения имуществом несовершеннолетних детей и оформления наследства несовершеннолетним детям</t>
  </si>
  <si>
    <t>14.3.</t>
  </si>
  <si>
    <r>
      <t xml:space="preserve">Наименование государственной услуги </t>
    </r>
    <r>
      <rPr>
        <b/>
        <sz val="16"/>
        <color rgb="FF000000"/>
        <rFont val="Times New Roman"/>
        <family val="1"/>
        <charset val="204"/>
      </rPr>
      <t>и информационной системы</t>
    </r>
  </si>
  <si>
    <t>14.4.</t>
  </si>
  <si>
    <r>
      <t xml:space="preserve">оказанных с нарушением установленных сроков </t>
    </r>
    <r>
      <rPr>
        <b/>
        <sz val="16"/>
        <color rgb="FF000000"/>
        <rFont val="Times New Roman"/>
        <family val="1"/>
        <charset val="204"/>
      </rPr>
      <t>через Государственную корпорацию</t>
    </r>
    <r>
      <rPr>
        <sz val="16"/>
        <color rgb="FF000000"/>
        <rFont val="Times New Roman"/>
        <family val="1"/>
        <charset val="204"/>
      </rPr>
      <t>, всего, в том числе по видам услуг:</t>
    </r>
  </si>
  <si>
    <r>
      <t xml:space="preserve">Количество нарушений сроков </t>
    </r>
    <r>
      <rPr>
        <b/>
        <u/>
        <sz val="16"/>
        <color rgb="FF000000"/>
        <rFont val="Times New Roman"/>
        <family val="1"/>
        <charset val="204"/>
      </rPr>
      <t>отказов</t>
    </r>
    <r>
      <rPr>
        <b/>
        <sz val="16"/>
        <color rgb="FF000000"/>
        <rFont val="Times New Roman"/>
        <family val="1"/>
        <charset val="204"/>
      </rPr>
      <t xml:space="preserve"> оказания государственных услуг, всего, в том числе:</t>
    </r>
  </si>
  <si>
    <t>15.1.</t>
  </si>
  <si>
    <r>
      <t>оказанных с нарушением установленных сроков</t>
    </r>
    <r>
      <rPr>
        <b/>
        <u/>
        <sz val="16"/>
        <color rgb="FF000000"/>
        <rFont val="Times New Roman"/>
        <family val="1"/>
        <charset val="204"/>
      </rPr>
      <t xml:space="preserve"> отказов</t>
    </r>
    <r>
      <rPr>
        <sz val="16"/>
        <color rgb="FF000000"/>
        <rFont val="Times New Roman"/>
        <family val="1"/>
        <charset val="204"/>
      </rPr>
      <t xml:space="preserve"> услугодателями</t>
    </r>
    <r>
      <rPr>
        <b/>
        <sz val="16"/>
        <color rgb="FF000000"/>
        <rFont val="Times New Roman"/>
        <family val="1"/>
        <charset val="204"/>
      </rPr>
      <t xml:space="preserve"> (за исключением оказанных через Государственную корпорацию)</t>
    </r>
    <r>
      <rPr>
        <sz val="16"/>
        <color rgb="FF000000"/>
        <rFont val="Times New Roman"/>
        <family val="1"/>
        <charset val="204"/>
      </rPr>
      <t xml:space="preserve"> в бумажном виде, всего, в том числе по видам услуг:</t>
    </r>
  </si>
  <si>
    <t xml:space="preserve">Наименование государственной услуги </t>
  </si>
  <si>
    <t>15.2.</t>
  </si>
  <si>
    <t>оказанных с нарушением установленных сроков отказов в электронном виде (через «электронного правительства» www.egov.kz, www.elicense.kz), всего, в том числе по видам услуг:</t>
  </si>
  <si>
    <t>15.3.</t>
  </si>
  <si>
    <r>
      <t xml:space="preserve">оказанных с нарушением установленных сроков </t>
    </r>
    <r>
      <rPr>
        <b/>
        <u/>
        <sz val="16"/>
        <color rgb="FF000000"/>
        <rFont val="Times New Roman"/>
        <family val="1"/>
        <charset val="204"/>
      </rPr>
      <t>отказов</t>
    </r>
    <r>
      <rPr>
        <sz val="16"/>
        <color rgb="FF000000"/>
        <rFont val="Times New Roman"/>
        <family val="1"/>
        <charset val="204"/>
      </rPr>
      <t xml:space="preserve"> в электронном виде через информационных систем</t>
    </r>
    <r>
      <rPr>
        <b/>
        <sz val="16"/>
        <color rgb="FF000000"/>
        <rFont val="Times New Roman"/>
        <family val="1"/>
        <charset val="204"/>
      </rPr>
      <t xml:space="preserve"> (за исключением веб-портала «электронного правительства» www.egov.kz, www.elicense.kz)</t>
    </r>
    <r>
      <rPr>
        <sz val="16"/>
        <color rgb="FF000000"/>
        <rFont val="Times New Roman"/>
        <family val="1"/>
        <charset val="204"/>
      </rPr>
      <t>, всего, в том числе по видам услуг:</t>
    </r>
  </si>
  <si>
    <r>
      <t xml:space="preserve">оказанных с нарушением установленных сроков </t>
    </r>
    <r>
      <rPr>
        <b/>
        <u/>
        <sz val="16"/>
        <color rgb="FF000000"/>
        <rFont val="Times New Roman"/>
        <family val="1"/>
        <charset val="204"/>
      </rPr>
      <t>отказов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через Государственную корпорацию</t>
    </r>
    <r>
      <rPr>
        <sz val="16"/>
        <color rgb="FF000000"/>
        <rFont val="Times New Roman"/>
        <family val="1"/>
        <charset val="204"/>
      </rPr>
      <t>, всего, в том числе по видам услуг:</t>
    </r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</si>
  <si>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</si>
  <si>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</si>
  <si>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r>
      <t>оказанных</t>
    </r>
    <r>
      <rPr>
        <b/>
        <sz val="10"/>
        <color rgb="FF000000"/>
        <rFont val="Times New Roman"/>
        <family val="1"/>
        <charset val="204"/>
      </rPr>
      <t xml:space="preserve"> в бумажном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</si>
  <si>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в электронном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</si>
  <si>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</si>
  <si>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</si>
  <si>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</si>
  <si>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</si>
  <si>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</si>
  <si>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</si>
  <si>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</si>
  <si>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</si>
  <si>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</si>
  <si>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</si>
  <si>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</si>
  <si>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</si>
  <si>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</si>
  <si>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</si>
  <si>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с апреля 2019 года в соответствии с РГУ услугодатель - ФОНД ДАМУ</t>
  </si>
  <si>
    <t>в соответствии со стандартом в случае подачи заявки из зарубежья необходимо обращаться к услугодателю</t>
  </si>
  <si>
    <t>в соответствии со стандартами в электронном виде ведется только Реестр выданных юилетов</t>
  </si>
  <si>
    <t>с апреля 2019 года в соответствии с РГУ от 22.04.2019 оказывается через ГОПЭП (перенесена в 12.2)</t>
  </si>
  <si>
    <t>Вызов скорой помощи                                                                                                       (в РГУ с изменениями от 22.04.2019 внесли изменения вназвание былоОказание скорой медицинской помощи)</t>
  </si>
  <si>
    <t>исключена из Реестра в апреле 2019 года</t>
  </si>
  <si>
    <t>Согласование размещения наружной (визуальной) рекламы на объектах стационарного размещения рекламы в полосе отвода автомобильных дорог общего пользования областного и районного значения</t>
  </si>
  <si>
    <t>в соответствии с изменениями в РГУ от 22,04.2019 оказывается на безальтернативной основе только через ПЭП</t>
  </si>
  <si>
    <t>в соответствии с изменениями в РГУ от 30.09.2019 оказывается только через ПЭП</t>
  </si>
  <si>
    <t>в соответствии с изменениями от 30.09.2019 г исключена из РГУ</t>
  </si>
  <si>
    <t>до сентября 2019 года оказывалась только через ГО</t>
  </si>
  <si>
    <t>с сентября 2019 года оказывается через ГОПЭП</t>
  </si>
  <si>
    <t>Выдача жилищных сертификатов</t>
  </si>
  <si>
    <t xml:space="preserve">12.3.4. </t>
  </si>
  <si>
    <t>12.3.5.</t>
  </si>
  <si>
    <t>12.3.6.</t>
  </si>
  <si>
    <t>12.3.7.</t>
  </si>
  <si>
    <t>Наименование государственного органа:</t>
  </si>
  <si>
    <t xml:space="preserve">                 (фамилия, имя, отчество (при его наличии), подпись)</t>
  </si>
  <si>
    <t>М.П.</t>
  </si>
  <si>
    <t>за IV квартал</t>
  </si>
  <si>
    <t>с марта 2020 года в соответствии с РГУ оказывается через ГО и ПЭП (переносится в 12.2)</t>
  </si>
  <si>
    <t>с марта 2020 года в соответствии с РГУ переименована, оказывается через ГО и ПЭП (переносится в 12.2)</t>
  </si>
  <si>
    <r>
      <t xml:space="preserve">оказанных услугодателями через канцелярию </t>
    </r>
    <r>
      <rPr>
        <b/>
        <u/>
        <sz val="12"/>
        <color rgb="FF000000"/>
        <rFont val="Times New Roman"/>
        <family val="1"/>
        <charset val="204"/>
      </rPr>
      <t>(за исключением оказанных через Государственную корпорацию)</t>
    </r>
    <r>
      <rPr>
        <b/>
        <sz val="12"/>
        <color rgb="FF000000"/>
        <rFont val="Times New Roman"/>
        <family val="1"/>
        <charset val="204"/>
      </rPr>
      <t xml:space="preserve"> в бумажной форме, всего, в том числе по видам услуг:</t>
    </r>
  </si>
  <si>
    <r>
      <t xml:space="preserve">оказанных услугодателями  </t>
    </r>
    <r>
      <rPr>
        <b/>
        <u/>
        <sz val="14"/>
        <color rgb="FF000000"/>
        <rFont val="Times New Roman"/>
        <family val="1"/>
        <charset val="204"/>
      </rPr>
      <t>на альтернативной основе</t>
    </r>
    <r>
      <rPr>
        <b/>
        <sz val="14"/>
        <color rgb="FF000000"/>
        <rFont val="Times New Roman"/>
        <family val="1"/>
        <charset val="204"/>
      </rPr>
      <t xml:space="preserve"> в бумажной форме через канцелярию, но </t>
    </r>
    <r>
      <rPr>
        <b/>
        <u/>
        <sz val="14"/>
        <color rgb="FF000000"/>
        <rFont val="Times New Roman"/>
        <family val="1"/>
        <charset val="204"/>
      </rPr>
      <t>которые могли быть</t>
    </r>
    <r>
      <rPr>
        <b/>
        <sz val="14"/>
        <color rgb="FF000000"/>
        <rFont val="Times New Roman"/>
        <family val="1"/>
        <charset val="204"/>
      </rPr>
      <t xml:space="preserve"> оказаны через веб-портал «электронного правительства» и (или) Государственную корпорацию, всего, в том числе по видам услуг:</t>
    </r>
  </si>
  <si>
    <t>11.2.</t>
  </si>
  <si>
    <t>11.2.60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</si>
  <si>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«электронного правительства» www.egov.kz, www.elicense.kz), в том числе по видам услуг:</t>
  </si>
  <si>
    <t>11.4.</t>
  </si>
  <si>
    <t>11.3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</si>
  <si>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«электронного правительства» www.egov.kz, www.elicense.kz), в том числе по видам услуг:</t>
  </si>
  <si>
    <r>
      <t>оказанных с нарушением установленных сроков услугодателями</t>
    </r>
    <r>
      <rPr>
        <b/>
        <sz val="16"/>
        <color rgb="FF000000"/>
        <rFont val="Times New Roman"/>
        <family val="1"/>
        <charset val="204"/>
      </rPr>
      <t xml:space="preserve"> </t>
    </r>
    <r>
      <rPr>
        <sz val="16"/>
        <color rgb="FF000000"/>
        <rFont val="Times New Roman"/>
        <family val="1"/>
        <charset val="204"/>
      </rPr>
      <t>через канцелярию</t>
    </r>
    <r>
      <rPr>
        <b/>
        <sz val="16"/>
        <color rgb="FF000000"/>
        <rFont val="Times New Roman"/>
        <family val="1"/>
        <charset val="204"/>
      </rPr>
      <t xml:space="preserve"> (за исключением оказанных через Государственную корпорацию)</t>
    </r>
    <r>
      <rPr>
        <sz val="16"/>
        <color rgb="FF000000"/>
        <rFont val="Times New Roman"/>
        <family val="1"/>
        <charset val="204"/>
      </rPr>
      <t xml:space="preserve"> в бумажном виде, всего, в том числе по видам услуг:</t>
    </r>
  </si>
  <si>
    <r>
      <t>оказанных с нарушением установленных сроков в электронном виде через информационные системы</t>
    </r>
    <r>
      <rPr>
        <b/>
        <sz val="16"/>
        <color rgb="FF000000"/>
        <rFont val="Times New Roman"/>
        <family val="1"/>
        <charset val="204"/>
      </rPr>
      <t xml:space="preserve"> (за исключением веб-портала «электронного правительства» www.egov.kz, www.elicense.kz)</t>
    </r>
    <r>
      <rPr>
        <sz val="16"/>
        <color rgb="FF000000"/>
        <rFont val="Times New Roman"/>
        <family val="1"/>
        <charset val="204"/>
      </rPr>
      <t>, всего, в том числе по видам услуг:</t>
    </r>
  </si>
  <si>
    <r>
      <t xml:space="preserve">оказанных с нарушением установленных сроков в электронном виде </t>
    </r>
    <r>
      <rPr>
        <b/>
        <sz val="16"/>
        <color rgb="FF000000"/>
        <rFont val="Times New Roman"/>
        <family val="1"/>
        <charset val="204"/>
      </rPr>
      <t>через веб-портал «электронного правительства» www.egov.kz, www.elicense.kz,</t>
    </r>
    <r>
      <rPr>
        <sz val="16"/>
        <color rgb="FF000000"/>
        <rFont val="Times New Roman"/>
        <family val="1"/>
        <charset val="204"/>
      </rPr>
      <t xml:space="preserve"> всего, в том числе по видам услуг:</t>
    </r>
  </si>
  <si>
    <t>13.1.</t>
  </si>
  <si>
    <t>13.2..</t>
  </si>
  <si>
    <t>13.3.</t>
  </si>
  <si>
    <t>13.4.</t>
  </si>
  <si>
    <t>14.2.</t>
  </si>
  <si>
    <t>17.1.</t>
  </si>
  <si>
    <t>17.2.</t>
  </si>
  <si>
    <t>17.3.</t>
  </si>
  <si>
    <t>Утверждение маршрутов и расписания движений регулярных городских (сельских), пригородных и внутрирайонных автомобильных перевозок пассажиров и багажа</t>
  </si>
  <si>
    <t>Согласование размещения объектов наружной (визуальной) рекламы в полосе отвода автомобильных дорог общего пользования областного и районного значения</t>
  </si>
  <si>
    <t>Выдача разрешения на вырубку деревьев</t>
  </si>
  <si>
    <t>Продление срока аренды земельного участка</t>
  </si>
  <si>
    <t>Согласование проектной документации на строительство, расширение, реконструкцию, модернизацию, консервацию и ликвидацию опасных производственных объектов</t>
  </si>
  <si>
    <t>Согласование эскиза (эскизного проекта)</t>
  </si>
  <si>
    <t>Выдача разрешения на привлечение денег дольщиков</t>
  </si>
  <si>
    <t>Выдача выписки об учетной записи договора о долевом участии в жилищном строительстве</t>
  </si>
  <si>
    <t>Назначение жилищной помощи</t>
  </si>
  <si>
    <t>Постановка на учет и очередность, а также принятие местными исполнительными органами решения о предоставлении жилища гражданам, нуждающимся в жилище из государственного жилищного фонда или жилище, арендованном местным исполнительным органом в частном жилищном фонде</t>
  </si>
  <si>
    <t>Приватизация жилищ из государственного жилищного фонда</t>
  </si>
  <si>
    <t>Выдача и продление разрешений трудовым иммигрантам</t>
  </si>
  <si>
    <t>Постановка на учет и снятие с учета опасных технических устройств</t>
  </si>
  <si>
    <t>КГУ "Отдел архитектуры, строительства, жилищно-коммунального хозяйства, пассажирского транспорта и автомобильных дорог акимата Тайыншинского района Северо-Казахстанской области"</t>
  </si>
  <si>
    <t>Адрес: г. Тайынша, улица Астана, 174</t>
  </si>
  <si>
    <t>Руководитель отдела Темирбеков Берик Алгалиевич     _______________________________</t>
  </si>
  <si>
    <t>Телефон: 8 (71536) 22-5-37</t>
  </si>
  <si>
    <t>Фамилия и телефон исполнителя:       Асаинова Римма Сериковна, 8(71536)22-5-37</t>
  </si>
  <si>
    <r>
      <t xml:space="preserve">Дата  </t>
    </r>
    <r>
      <rPr>
        <u/>
        <sz val="18"/>
        <color theme="1"/>
        <rFont val="Times New Roman"/>
        <family val="1"/>
        <charset val="204"/>
      </rPr>
      <t>" 03" октября 2022 года</t>
    </r>
    <r>
      <rPr>
        <sz val="18"/>
        <color theme="1"/>
        <rFont val="Times New Roman"/>
        <family val="1"/>
        <charset val="204"/>
      </rPr>
      <t xml:space="preserve">         </t>
    </r>
  </si>
  <si>
    <t>Выдача справки по определению адреса объекта недвижимости на территории РК</t>
  </si>
  <si>
    <t>Постановка на учет и очередь, а также принятие местными исполнительными органами решение о предоставоении жилища гражданам, нуждающим  в жилище из государственного жилищного фонда или жилище, арендованном местнам исполнительным органом в частном фонде.</t>
  </si>
  <si>
    <r>
      <t xml:space="preserve">выданных в электронном виде </t>
    </r>
    <r>
      <rPr>
        <b/>
        <sz val="12"/>
        <color rgb="FF000000"/>
        <rFont val="Times New Roman"/>
        <family val="1"/>
        <charset val="204"/>
      </rPr>
      <t>(за исключением веб-портала «электронного правительства» www.egov.kz, www.elicense.kz)</t>
    </r>
  </si>
  <si>
    <t>Предоставление архитектурно-планировочного здания и технические условия на подключение к источникам инженерного и коммунального обеспечения</t>
  </si>
  <si>
    <t xml:space="preserve">оказанных через гос. корпорацию </t>
  </si>
  <si>
    <t>100</t>
  </si>
  <si>
    <t>10.01.</t>
  </si>
  <si>
    <t>10.2.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</si>
</sst>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vertical="center" wrapText="1"/>
    </xf>
    <xf numFmtId="49" fontId="16" fillId="15" borderId="1" xfId="0" applyNumberFormat="1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14" fontId="6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vertical="top"/>
    </xf>
    <xf numFmtId="0" fontId="22" fillId="0" borderId="0" xfId="0" applyFont="1"/>
    <xf numFmtId="0" fontId="23" fillId="0" borderId="0" xfId="0" applyFont="1"/>
    <xf numFmtId="49" fontId="23" fillId="0" borderId="0" xfId="0" applyNumberFormat="1" applyFont="1" applyAlignment="1">
      <alignment vertical="top"/>
    </xf>
    <xf numFmtId="0" fontId="6" fillId="2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vertical="center" wrapText="1"/>
    </xf>
    <xf numFmtId="0" fontId="26" fillId="19" borderId="1" xfId="0" applyFont="1" applyFill="1" applyBorder="1" applyAlignment="1">
      <alignment vertical="center" wrapText="1"/>
    </xf>
    <xf numFmtId="0" fontId="26" fillId="12" borderId="1" xfId="0" applyFont="1" applyFill="1" applyBorder="1" applyAlignment="1">
      <alignment vertical="center" wrapText="1"/>
    </xf>
    <xf numFmtId="49" fontId="16" fillId="2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28" fillId="0" borderId="0" xfId="0" applyFont="1"/>
    <xf numFmtId="0" fontId="9" fillId="22" borderId="1" xfId="0" applyFont="1" applyFill="1" applyBorder="1" applyAlignment="1">
      <alignment vertical="center" wrapText="1"/>
    </xf>
    <xf numFmtId="0" fontId="8" fillId="22" borderId="1" xfId="0" applyFont="1" applyFill="1" applyBorder="1" applyAlignment="1">
      <alignment horizontal="center" vertical="center" wrapText="1"/>
    </xf>
    <xf numFmtId="0" fontId="10" fillId="22" borderId="1" xfId="0" applyFont="1" applyFill="1" applyBorder="1" applyAlignment="1">
      <alignment horizontal="center" vertical="center" wrapText="1"/>
    </xf>
    <xf numFmtId="0" fontId="9" fillId="21" borderId="1" xfId="0" applyFont="1" applyFill="1" applyBorder="1" applyAlignment="1">
      <alignment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4" fillId="0" borderId="0" xfId="0" applyFont="1"/>
    <xf numFmtId="0" fontId="29" fillId="15" borderId="1" xfId="0" applyFont="1" applyFill="1" applyBorder="1" applyAlignment="1" applyProtection="1">
      <alignment horizontal="center" vertical="center" wrapText="1"/>
      <protection locked="0"/>
    </xf>
    <xf numFmtId="0" fontId="29" fillId="15" borderId="1" xfId="0" applyFont="1" applyFill="1" applyBorder="1" applyAlignment="1">
      <alignment wrapText="1"/>
    </xf>
    <xf numFmtId="0" fontId="29" fillId="15" borderId="0" xfId="0" applyFont="1" applyFill="1" applyAlignment="1">
      <alignment wrapText="1"/>
    </xf>
    <xf numFmtId="0" fontId="29" fillId="15" borderId="0" xfId="0" applyFont="1" applyFill="1"/>
    <xf numFmtId="0" fontId="10" fillId="0" borderId="1" xfId="0" applyFont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49" fontId="16" fillId="9" borderId="1" xfId="0" applyNumberFormat="1" applyFont="1" applyFill="1" applyBorder="1" applyAlignment="1">
      <alignment horizontal="center" vertical="center" wrapText="1"/>
    </xf>
    <xf numFmtId="0" fontId="27" fillId="9" borderId="1" xfId="0" applyFont="1" applyFill="1" applyBorder="1" applyAlignment="1" applyProtection="1">
      <alignment horizontal="center" vertical="center" wrapText="1"/>
      <protection locked="0"/>
    </xf>
    <xf numFmtId="0" fontId="27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0" fillId="9" borderId="0" xfId="0" applyFill="1"/>
    <xf numFmtId="0" fontId="28" fillId="3" borderId="0" xfId="0" applyFont="1" applyFill="1"/>
    <xf numFmtId="0" fontId="10" fillId="9" borderId="1" xfId="0" applyFont="1" applyFill="1" applyBorder="1" applyAlignment="1">
      <alignment wrapText="1"/>
    </xf>
    <xf numFmtId="0" fontId="30" fillId="3" borderId="0" xfId="0" applyFont="1" applyFill="1"/>
    <xf numFmtId="0" fontId="31" fillId="3" borderId="1" xfId="0" applyFont="1" applyFill="1" applyBorder="1" applyAlignment="1">
      <alignment vertical="center"/>
    </xf>
    <xf numFmtId="0" fontId="29" fillId="9" borderId="1" xfId="0" applyFont="1" applyFill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 vertical="center"/>
    </xf>
    <xf numFmtId="0" fontId="27" fillId="3" borderId="1" xfId="0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>
      <alignment horizontal="center" vertical="center"/>
    </xf>
    <xf numFmtId="0" fontId="0" fillId="3" borderId="0" xfId="0" applyFill="1"/>
    <xf numFmtId="0" fontId="10" fillId="3" borderId="1" xfId="0" applyFont="1" applyFill="1" applyBorder="1" applyAlignment="1">
      <alignment horizontal="justify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4" fillId="23" borderId="1" xfId="0" applyFont="1" applyFill="1" applyBorder="1" applyAlignment="1">
      <alignment vertical="center" wrapText="1"/>
    </xf>
    <xf numFmtId="49" fontId="3" fillId="23" borderId="1" xfId="0" applyNumberFormat="1" applyFont="1" applyFill="1" applyBorder="1" applyAlignment="1">
      <alignment horizontal="center" vertical="center" wrapText="1"/>
    </xf>
    <xf numFmtId="0" fontId="0" fillId="23" borderId="0" xfId="0" applyFill="1"/>
    <xf numFmtId="0" fontId="1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 wrapText="1"/>
    </xf>
    <xf numFmtId="49" fontId="1" fillId="24" borderId="1" xfId="0" applyNumberFormat="1" applyFont="1" applyFill="1" applyBorder="1" applyAlignment="1">
      <alignment horizontal="center" vertical="center"/>
    </xf>
    <xf numFmtId="0" fontId="0" fillId="24" borderId="0" xfId="0" applyFill="1"/>
    <xf numFmtId="0" fontId="3" fillId="24" borderId="1" xfId="0" applyFont="1" applyFill="1" applyBorder="1" applyAlignment="1">
      <alignment horizontal="center" vertical="center" wrapText="1"/>
    </xf>
    <xf numFmtId="0" fontId="28" fillId="24" borderId="0" xfId="0" applyFont="1" applyFill="1"/>
    <xf numFmtId="0" fontId="1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4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 wrapText="1"/>
    </xf>
    <xf numFmtId="0" fontId="0" fillId="15" borderId="3" xfId="0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9" fontId="23" fillId="0" borderId="0" xfId="0" applyNumberFormat="1" applyFont="1" applyFill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0" fontId="22" fillId="0" borderId="0" xfId="0" applyFont="1" applyAlignment="1">
      <alignment wrapText="1"/>
    </xf>
    <xf numFmtId="49" fontId="23" fillId="0" borderId="0" xfId="0" applyNumberFormat="1" applyFont="1" applyFill="1" applyAlignment="1">
      <alignment vertical="center"/>
    </xf>
    <xf numFmtId="0" fontId="23" fillId="0" borderId="0" xfId="0" applyFont="1" applyFill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16" fontId="6" fillId="9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BCABD7"/>
      <color rgb="FFFFCCFF"/>
      <color rgb="FFF1ABA9"/>
      <color rgb="FF82C836"/>
      <color rgb="FFF57D97"/>
      <color rgb="FF6397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28"/>
  <sheetViews>
    <sheetView tabSelected="1" view="pageBreakPreview" zoomScale="70" zoomScaleNormal="57" zoomScaleSheetLayoutView="70" workbookViewId="0">
      <pane ySplit="2" topLeftCell="A161" activePane="bottomLeft" state="frozen"/>
      <selection pane="bottomLeft" activeCell="A107" sqref="A107"/>
    </sheetView>
  </sheetViews>
  <sheetFormatPr defaultRowHeight="15"/>
  <cols>
    <col min="1" max="1" width="10.5703125" bestFit="1" customWidth="1"/>
    <col min="2" max="2" width="96.28515625" customWidth="1"/>
    <col min="3" max="3" width="14.42578125" bestFit="1" customWidth="1"/>
    <col min="4" max="4" width="17.42578125" customWidth="1"/>
    <col min="5" max="5" width="13.42578125" customWidth="1"/>
    <col min="6" max="8" width="14.42578125" bestFit="1" customWidth="1"/>
    <col min="9" max="10" width="14.42578125" style="86" bestFit="1" customWidth="1"/>
    <col min="11" max="11" width="11.42578125" customWidth="1"/>
    <col min="12" max="16" width="14.42578125" bestFit="1" customWidth="1"/>
    <col min="17" max="18" width="16.85546875" style="86" bestFit="1" customWidth="1"/>
    <col min="19" max="24" width="14.42578125" bestFit="1" customWidth="1"/>
    <col min="25" max="26" width="16.85546875" style="86" bestFit="1" customWidth="1"/>
    <col min="27" max="32" width="14.42578125" bestFit="1" customWidth="1"/>
    <col min="33" max="34" width="14.42578125" style="103" bestFit="1" customWidth="1"/>
    <col min="35" max="35" width="15.7109375" style="116" customWidth="1"/>
    <col min="36" max="36" width="11.7109375" style="116" customWidth="1"/>
    <col min="37" max="37" width="12.7109375" customWidth="1"/>
    <col min="38" max="38" width="89.140625" customWidth="1"/>
  </cols>
  <sheetData>
    <row r="1" spans="1:36" ht="20.25">
      <c r="A1" s="124" t="s">
        <v>0</v>
      </c>
      <c r="B1" s="125" t="s">
        <v>1</v>
      </c>
      <c r="C1" s="122" t="s">
        <v>2</v>
      </c>
      <c r="D1" s="122"/>
      <c r="E1" s="122"/>
      <c r="F1" s="122"/>
      <c r="G1" s="122"/>
      <c r="H1" s="122"/>
      <c r="I1" s="118" t="s">
        <v>3</v>
      </c>
      <c r="J1" s="118"/>
      <c r="K1" s="122" t="s">
        <v>2</v>
      </c>
      <c r="L1" s="122"/>
      <c r="M1" s="122"/>
      <c r="N1" s="122"/>
      <c r="O1" s="122"/>
      <c r="P1" s="122"/>
      <c r="Q1" s="118" t="s">
        <v>3</v>
      </c>
      <c r="R1" s="118"/>
      <c r="S1" s="122" t="s">
        <v>2</v>
      </c>
      <c r="T1" s="122"/>
      <c r="U1" s="122"/>
      <c r="V1" s="122"/>
      <c r="W1" s="122"/>
      <c r="X1" s="122"/>
      <c r="Y1" s="118" t="s">
        <v>3</v>
      </c>
      <c r="Z1" s="118"/>
      <c r="AA1" s="122" t="s">
        <v>2</v>
      </c>
      <c r="AB1" s="122"/>
      <c r="AC1" s="122"/>
      <c r="AD1" s="122"/>
      <c r="AE1" s="122"/>
      <c r="AF1" s="122"/>
      <c r="AG1" s="118" t="s">
        <v>3</v>
      </c>
      <c r="AH1" s="118"/>
      <c r="AI1" s="123" t="s">
        <v>3</v>
      </c>
      <c r="AJ1" s="123"/>
    </row>
    <row r="2" spans="1:36" ht="18.75">
      <c r="A2" s="124"/>
      <c r="B2" s="125"/>
      <c r="C2" s="121" t="s">
        <v>4</v>
      </c>
      <c r="D2" s="121"/>
      <c r="E2" s="121" t="s">
        <v>5</v>
      </c>
      <c r="F2" s="121"/>
      <c r="G2" s="121" t="s">
        <v>6</v>
      </c>
      <c r="H2" s="121"/>
      <c r="I2" s="118" t="s">
        <v>7</v>
      </c>
      <c r="J2" s="118"/>
      <c r="K2" s="121" t="s">
        <v>8</v>
      </c>
      <c r="L2" s="121"/>
      <c r="M2" s="121" t="s">
        <v>9</v>
      </c>
      <c r="N2" s="121"/>
      <c r="O2" s="121" t="s">
        <v>10</v>
      </c>
      <c r="P2" s="121"/>
      <c r="Q2" s="118" t="s">
        <v>11</v>
      </c>
      <c r="R2" s="118"/>
      <c r="S2" s="121" t="s">
        <v>12</v>
      </c>
      <c r="T2" s="121"/>
      <c r="U2" s="121" t="s">
        <v>13</v>
      </c>
      <c r="V2" s="121"/>
      <c r="W2" s="121" t="s">
        <v>14</v>
      </c>
      <c r="X2" s="121"/>
      <c r="Y2" s="118" t="s">
        <v>15</v>
      </c>
      <c r="Z2" s="118"/>
      <c r="AA2" s="121" t="s">
        <v>16</v>
      </c>
      <c r="AB2" s="121"/>
      <c r="AC2" s="121" t="s">
        <v>17</v>
      </c>
      <c r="AD2" s="121"/>
      <c r="AE2" s="121" t="s">
        <v>18</v>
      </c>
      <c r="AF2" s="121"/>
      <c r="AG2" s="118" t="s">
        <v>19</v>
      </c>
      <c r="AH2" s="118"/>
      <c r="AI2" s="126" t="s">
        <v>20</v>
      </c>
      <c r="AJ2" s="126"/>
    </row>
    <row r="3" spans="1:36" ht="20.25">
      <c r="A3" s="125" t="s">
        <v>21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11"/>
      <c r="AJ3" s="111"/>
    </row>
    <row r="4" spans="1:36" ht="18.75">
      <c r="A4" s="1">
        <v>1</v>
      </c>
      <c r="B4" s="2" t="s">
        <v>22</v>
      </c>
      <c r="C4" s="127">
        <f>SUM(C5:D6)</f>
        <v>0</v>
      </c>
      <c r="D4" s="128"/>
      <c r="E4" s="127"/>
      <c r="F4" s="128"/>
      <c r="G4" s="127"/>
      <c r="H4" s="128"/>
      <c r="I4" s="118"/>
      <c r="J4" s="118"/>
      <c r="K4" s="119"/>
      <c r="L4" s="119"/>
      <c r="M4" s="119"/>
      <c r="N4" s="119"/>
      <c r="O4" s="119"/>
      <c r="P4" s="119"/>
      <c r="Q4" s="120"/>
      <c r="R4" s="120"/>
      <c r="S4" s="119">
        <f>SUM(S5:T6)</f>
        <v>0</v>
      </c>
      <c r="T4" s="119"/>
      <c r="U4" s="119">
        <f>SUM(U5:V6)</f>
        <v>0</v>
      </c>
      <c r="V4" s="119"/>
      <c r="W4" s="119">
        <f>SUM(W5:X6)</f>
        <v>0</v>
      </c>
      <c r="X4" s="119"/>
      <c r="Y4" s="118">
        <f>S4+U4+W4</f>
        <v>0</v>
      </c>
      <c r="Z4" s="118"/>
      <c r="AA4" s="119">
        <f>SUM(AA5:AB6)</f>
        <v>0</v>
      </c>
      <c r="AB4" s="119"/>
      <c r="AC4" s="119">
        <f t="shared" ref="AC4" si="0">SUM(AC5:AD6)</f>
        <v>0</v>
      </c>
      <c r="AD4" s="119"/>
      <c r="AE4" s="119">
        <f t="shared" ref="AE4" si="1">SUM(AE5:AF6)</f>
        <v>0</v>
      </c>
      <c r="AF4" s="119"/>
      <c r="AG4" s="118">
        <f>SUM(AA4:AF4)</f>
        <v>0</v>
      </c>
      <c r="AH4" s="118"/>
      <c r="AI4" s="123">
        <f>I4+Q4+Y4+AG4</f>
        <v>0</v>
      </c>
      <c r="AJ4" s="123"/>
    </row>
    <row r="5" spans="1:36" ht="18.75">
      <c r="A5" s="3" t="s">
        <v>23</v>
      </c>
      <c r="B5" s="4" t="s">
        <v>24</v>
      </c>
      <c r="C5" s="117">
        <v>0</v>
      </c>
      <c r="D5" s="117"/>
      <c r="E5" s="117"/>
      <c r="F5" s="117"/>
      <c r="G5" s="117"/>
      <c r="H5" s="117"/>
      <c r="I5" s="118"/>
      <c r="J5" s="118"/>
      <c r="K5" s="117"/>
      <c r="L5" s="117"/>
      <c r="M5" s="117"/>
      <c r="N5" s="117"/>
      <c r="O5" s="117"/>
      <c r="P5" s="117"/>
      <c r="Q5" s="118"/>
      <c r="R5" s="118"/>
      <c r="S5" s="117">
        <v>0</v>
      </c>
      <c r="T5" s="117"/>
      <c r="U5" s="117">
        <v>0</v>
      </c>
      <c r="V5" s="117"/>
      <c r="W5" s="117">
        <v>0</v>
      </c>
      <c r="X5" s="117"/>
      <c r="Y5" s="118">
        <f>S5+U5+W5</f>
        <v>0</v>
      </c>
      <c r="Z5" s="118"/>
      <c r="AA5" s="117">
        <v>0</v>
      </c>
      <c r="AB5" s="117"/>
      <c r="AC5" s="117">
        <v>0</v>
      </c>
      <c r="AD5" s="117"/>
      <c r="AE5" s="117">
        <v>0</v>
      </c>
      <c r="AF5" s="117"/>
      <c r="AG5" s="118">
        <f t="shared" ref="AG5:AG6" si="2">SUM(AA5:AF5)</f>
        <v>0</v>
      </c>
      <c r="AH5" s="118"/>
      <c r="AI5" s="123">
        <f t="shared" ref="AI5:AI39" si="3">I5+Q5+Y5+AG5</f>
        <v>0</v>
      </c>
      <c r="AJ5" s="123"/>
    </row>
    <row r="6" spans="1:36" ht="18.75">
      <c r="A6" s="3" t="s">
        <v>25</v>
      </c>
      <c r="B6" s="4" t="s">
        <v>26</v>
      </c>
      <c r="C6" s="117">
        <v>0</v>
      </c>
      <c r="D6" s="117"/>
      <c r="E6" s="117"/>
      <c r="F6" s="117"/>
      <c r="G6" s="117"/>
      <c r="H6" s="117"/>
      <c r="I6" s="118"/>
      <c r="J6" s="118"/>
      <c r="K6" s="117"/>
      <c r="L6" s="117"/>
      <c r="M6" s="117"/>
      <c r="N6" s="117"/>
      <c r="O6" s="117"/>
      <c r="P6" s="117"/>
      <c r="Q6" s="118"/>
      <c r="R6" s="118"/>
      <c r="S6" s="117">
        <v>0</v>
      </c>
      <c r="T6" s="117"/>
      <c r="U6" s="117">
        <v>0</v>
      </c>
      <c r="V6" s="117"/>
      <c r="W6" s="117">
        <v>0</v>
      </c>
      <c r="X6" s="117"/>
      <c r="Y6" s="118">
        <f t="shared" ref="Y6" si="4">SUM(W6)</f>
        <v>0</v>
      </c>
      <c r="Z6" s="118"/>
      <c r="AA6" s="117">
        <v>0</v>
      </c>
      <c r="AB6" s="117"/>
      <c r="AC6" s="117">
        <v>0</v>
      </c>
      <c r="AD6" s="117"/>
      <c r="AE6" s="117">
        <v>0</v>
      </c>
      <c r="AF6" s="117"/>
      <c r="AG6" s="118">
        <f t="shared" si="2"/>
        <v>0</v>
      </c>
      <c r="AH6" s="118"/>
      <c r="AI6" s="123">
        <f t="shared" si="3"/>
        <v>0</v>
      </c>
      <c r="AJ6" s="123"/>
    </row>
    <row r="7" spans="1:36" ht="18.75">
      <c r="A7" s="1">
        <v>2</v>
      </c>
      <c r="B7" s="2" t="s">
        <v>27</v>
      </c>
      <c r="C7" s="127">
        <f>SUM(C8:D11)</f>
        <v>0</v>
      </c>
      <c r="D7" s="128"/>
      <c r="E7" s="127"/>
      <c r="F7" s="128"/>
      <c r="G7" s="127"/>
      <c r="H7" s="128"/>
      <c r="I7" s="118"/>
      <c r="J7" s="118"/>
      <c r="K7" s="119"/>
      <c r="L7" s="119"/>
      <c r="M7" s="119"/>
      <c r="N7" s="119"/>
      <c r="O7" s="119"/>
      <c r="P7" s="119"/>
      <c r="Q7" s="118"/>
      <c r="R7" s="118"/>
      <c r="S7" s="119">
        <f>SUM(S8:T11)</f>
        <v>0</v>
      </c>
      <c r="T7" s="119"/>
      <c r="U7" s="119">
        <f t="shared" ref="U7" si="5">SUM(U8:V11)</f>
        <v>0</v>
      </c>
      <c r="V7" s="119"/>
      <c r="W7" s="119">
        <f t="shared" ref="W7" si="6">SUM(W8:X11)</f>
        <v>0</v>
      </c>
      <c r="X7" s="119"/>
      <c r="Y7" s="118">
        <f>SUM(S7:X7)</f>
        <v>0</v>
      </c>
      <c r="Z7" s="118"/>
      <c r="AA7" s="119">
        <f>SUM(AA8:AB11)</f>
        <v>0</v>
      </c>
      <c r="AB7" s="119"/>
      <c r="AC7" s="119">
        <f t="shared" ref="AC7" si="7">SUM(AC8:AD11)</f>
        <v>0</v>
      </c>
      <c r="AD7" s="119"/>
      <c r="AE7" s="119">
        <f t="shared" ref="AE7" si="8">SUM(AE8:AF11)</f>
        <v>0</v>
      </c>
      <c r="AF7" s="119"/>
      <c r="AG7" s="118">
        <f>SUM(AA7:AF7)</f>
        <v>0</v>
      </c>
      <c r="AH7" s="118"/>
      <c r="AI7" s="123">
        <f t="shared" si="3"/>
        <v>0</v>
      </c>
      <c r="AJ7" s="123"/>
    </row>
    <row r="8" spans="1:36" ht="18.75">
      <c r="A8" s="3" t="s">
        <v>28</v>
      </c>
      <c r="B8" s="4" t="s">
        <v>29</v>
      </c>
      <c r="C8" s="117">
        <v>0</v>
      </c>
      <c r="D8" s="117"/>
      <c r="E8" s="117"/>
      <c r="F8" s="117"/>
      <c r="G8" s="117"/>
      <c r="H8" s="117"/>
      <c r="I8" s="118"/>
      <c r="J8" s="118"/>
      <c r="K8" s="117"/>
      <c r="L8" s="117"/>
      <c r="M8" s="117"/>
      <c r="N8" s="117"/>
      <c r="O8" s="117"/>
      <c r="P8" s="117"/>
      <c r="Q8" s="118"/>
      <c r="R8" s="118"/>
      <c r="S8" s="117">
        <v>0</v>
      </c>
      <c r="T8" s="117"/>
      <c r="U8" s="117">
        <v>0</v>
      </c>
      <c r="V8" s="117"/>
      <c r="W8" s="117">
        <v>0</v>
      </c>
      <c r="X8" s="117"/>
      <c r="Y8" s="118">
        <f t="shared" ref="Y8:Y11" si="9">SUM(S8:X8)</f>
        <v>0</v>
      </c>
      <c r="Z8" s="118"/>
      <c r="AA8" s="117">
        <v>0</v>
      </c>
      <c r="AB8" s="117"/>
      <c r="AC8" s="117">
        <v>0</v>
      </c>
      <c r="AD8" s="117"/>
      <c r="AE8" s="117">
        <v>0</v>
      </c>
      <c r="AF8" s="117"/>
      <c r="AG8" s="118">
        <f t="shared" ref="AG8:AG11" si="10">SUM(AA8:AF8)</f>
        <v>0</v>
      </c>
      <c r="AH8" s="118"/>
      <c r="AI8" s="123">
        <f t="shared" si="3"/>
        <v>0</v>
      </c>
      <c r="AJ8" s="123"/>
    </row>
    <row r="9" spans="1:36" ht="18.75">
      <c r="A9" s="3" t="s">
        <v>30</v>
      </c>
      <c r="B9" s="4" t="s">
        <v>31</v>
      </c>
      <c r="C9" s="117">
        <v>0</v>
      </c>
      <c r="D9" s="117"/>
      <c r="E9" s="117"/>
      <c r="F9" s="117"/>
      <c r="G9" s="117"/>
      <c r="H9" s="117"/>
      <c r="I9" s="118"/>
      <c r="J9" s="118"/>
      <c r="K9" s="117"/>
      <c r="L9" s="117"/>
      <c r="M9" s="117"/>
      <c r="N9" s="117"/>
      <c r="O9" s="117"/>
      <c r="P9" s="117"/>
      <c r="Q9" s="118"/>
      <c r="R9" s="118"/>
      <c r="S9" s="117">
        <v>0</v>
      </c>
      <c r="T9" s="117"/>
      <c r="U9" s="117">
        <v>0</v>
      </c>
      <c r="V9" s="117"/>
      <c r="W9" s="117">
        <v>0</v>
      </c>
      <c r="X9" s="117"/>
      <c r="Y9" s="118">
        <f t="shared" si="9"/>
        <v>0</v>
      </c>
      <c r="Z9" s="118"/>
      <c r="AA9" s="117">
        <v>0</v>
      </c>
      <c r="AB9" s="117"/>
      <c r="AC9" s="117">
        <v>0</v>
      </c>
      <c r="AD9" s="117"/>
      <c r="AE9" s="117">
        <v>0</v>
      </c>
      <c r="AF9" s="117"/>
      <c r="AG9" s="118">
        <f t="shared" si="10"/>
        <v>0</v>
      </c>
      <c r="AH9" s="118"/>
      <c r="AI9" s="123">
        <f t="shared" si="3"/>
        <v>0</v>
      </c>
      <c r="AJ9" s="123"/>
    </row>
    <row r="10" spans="1:36" ht="33">
      <c r="A10" s="3" t="s">
        <v>32</v>
      </c>
      <c r="B10" s="4" t="s">
        <v>33</v>
      </c>
      <c r="C10" s="117">
        <v>0</v>
      </c>
      <c r="D10" s="117"/>
      <c r="E10" s="117"/>
      <c r="F10" s="117"/>
      <c r="G10" s="117"/>
      <c r="H10" s="117"/>
      <c r="I10" s="118"/>
      <c r="J10" s="118"/>
      <c r="K10" s="117"/>
      <c r="L10" s="117"/>
      <c r="M10" s="117"/>
      <c r="N10" s="117"/>
      <c r="O10" s="117"/>
      <c r="P10" s="117"/>
      <c r="Q10" s="118"/>
      <c r="R10" s="118"/>
      <c r="S10" s="117">
        <v>0</v>
      </c>
      <c r="T10" s="117"/>
      <c r="U10" s="117">
        <v>0</v>
      </c>
      <c r="V10" s="117"/>
      <c r="W10" s="117">
        <v>0</v>
      </c>
      <c r="X10" s="117"/>
      <c r="Y10" s="118">
        <f t="shared" si="9"/>
        <v>0</v>
      </c>
      <c r="Z10" s="118"/>
      <c r="AA10" s="117"/>
      <c r="AB10" s="117"/>
      <c r="AC10" s="117"/>
      <c r="AD10" s="117"/>
      <c r="AE10" s="117"/>
      <c r="AF10" s="117"/>
      <c r="AG10" s="118">
        <f t="shared" si="10"/>
        <v>0</v>
      </c>
      <c r="AH10" s="118"/>
      <c r="AI10" s="123">
        <f t="shared" si="3"/>
        <v>0</v>
      </c>
      <c r="AJ10" s="123"/>
    </row>
    <row r="11" spans="1:36" ht="49.5">
      <c r="A11" s="3" t="s">
        <v>34</v>
      </c>
      <c r="B11" s="4" t="s">
        <v>35</v>
      </c>
      <c r="C11" s="117">
        <v>0</v>
      </c>
      <c r="D11" s="117"/>
      <c r="E11" s="117"/>
      <c r="F11" s="117"/>
      <c r="G11" s="117"/>
      <c r="H11" s="117"/>
      <c r="I11" s="118"/>
      <c r="J11" s="118"/>
      <c r="K11" s="117"/>
      <c r="L11" s="117"/>
      <c r="M11" s="117"/>
      <c r="N11" s="117"/>
      <c r="O11" s="117"/>
      <c r="P11" s="117"/>
      <c r="Q11" s="118"/>
      <c r="R11" s="118"/>
      <c r="S11" s="117">
        <v>0</v>
      </c>
      <c r="T11" s="117"/>
      <c r="U11" s="117">
        <v>0</v>
      </c>
      <c r="V11" s="117"/>
      <c r="W11" s="117">
        <v>0</v>
      </c>
      <c r="X11" s="117"/>
      <c r="Y11" s="118">
        <f t="shared" si="9"/>
        <v>0</v>
      </c>
      <c r="Z11" s="118"/>
      <c r="AA11" s="117"/>
      <c r="AB11" s="117"/>
      <c r="AC11" s="117"/>
      <c r="AD11" s="117"/>
      <c r="AE11" s="117"/>
      <c r="AF11" s="117"/>
      <c r="AG11" s="118">
        <f t="shared" si="10"/>
        <v>0</v>
      </c>
      <c r="AH11" s="118"/>
      <c r="AI11" s="123">
        <f t="shared" si="3"/>
        <v>0</v>
      </c>
      <c r="AJ11" s="123"/>
    </row>
    <row r="12" spans="1:36" ht="18.75">
      <c r="A12" s="1">
        <v>3</v>
      </c>
      <c r="B12" s="5" t="s">
        <v>36</v>
      </c>
      <c r="C12" s="119">
        <f>SUM(C13:D22)</f>
        <v>0</v>
      </c>
      <c r="D12" s="119"/>
      <c r="E12" s="119"/>
      <c r="F12" s="119"/>
      <c r="G12" s="119"/>
      <c r="H12" s="119"/>
      <c r="I12" s="118"/>
      <c r="J12" s="118"/>
      <c r="K12" s="119"/>
      <c r="L12" s="119"/>
      <c r="M12" s="119"/>
      <c r="N12" s="119"/>
      <c r="O12" s="119"/>
      <c r="P12" s="119"/>
      <c r="Q12" s="118"/>
      <c r="R12" s="118"/>
      <c r="S12" s="119">
        <f>SUM(S13:T22)</f>
        <v>0</v>
      </c>
      <c r="T12" s="119"/>
      <c r="U12" s="119">
        <f t="shared" ref="U12" si="11">SUM(U13:V22)</f>
        <v>0</v>
      </c>
      <c r="V12" s="119"/>
      <c r="W12" s="119">
        <f t="shared" ref="W12" si="12">SUM(W13:X22)</f>
        <v>0</v>
      </c>
      <c r="X12" s="119"/>
      <c r="Y12" s="118">
        <f>SUM(S12:X12)</f>
        <v>0</v>
      </c>
      <c r="Z12" s="118"/>
      <c r="AA12" s="119">
        <f>SUM(AA13:AB22)</f>
        <v>0</v>
      </c>
      <c r="AB12" s="119"/>
      <c r="AC12" s="119">
        <f t="shared" ref="AC12" si="13">SUM(AC13:AD22)</f>
        <v>0</v>
      </c>
      <c r="AD12" s="119"/>
      <c r="AE12" s="119">
        <f t="shared" ref="AE12" si="14">SUM(AE13:AF22)</f>
        <v>0</v>
      </c>
      <c r="AF12" s="119"/>
      <c r="AG12" s="118">
        <f>SUM(AA12:AF12)</f>
        <v>0</v>
      </c>
      <c r="AH12" s="118"/>
      <c r="AI12" s="123">
        <f t="shared" si="3"/>
        <v>0</v>
      </c>
      <c r="AJ12" s="123"/>
    </row>
    <row r="13" spans="1:36" ht="18.75">
      <c r="A13" s="3" t="s">
        <v>37</v>
      </c>
      <c r="B13" s="4" t="s">
        <v>38</v>
      </c>
      <c r="C13" s="117"/>
      <c r="D13" s="117"/>
      <c r="E13" s="117"/>
      <c r="F13" s="117"/>
      <c r="G13" s="117"/>
      <c r="H13" s="117"/>
      <c r="I13" s="118"/>
      <c r="J13" s="118"/>
      <c r="K13" s="129"/>
      <c r="L13" s="129"/>
      <c r="M13" s="117"/>
      <c r="N13" s="117"/>
      <c r="O13" s="117"/>
      <c r="P13" s="117"/>
      <c r="Q13" s="118"/>
      <c r="R13" s="118"/>
      <c r="S13" s="117">
        <v>0</v>
      </c>
      <c r="T13" s="117"/>
      <c r="U13" s="117">
        <v>0</v>
      </c>
      <c r="V13" s="117"/>
      <c r="W13" s="117">
        <v>0</v>
      </c>
      <c r="X13" s="117"/>
      <c r="Y13" s="118">
        <f t="shared" ref="Y13:Y22" si="15">SUM(S13:X13)</f>
        <v>0</v>
      </c>
      <c r="Z13" s="118"/>
      <c r="AA13" s="117">
        <v>0</v>
      </c>
      <c r="AB13" s="117"/>
      <c r="AC13" s="117">
        <v>0</v>
      </c>
      <c r="AD13" s="117"/>
      <c r="AE13" s="117">
        <v>0</v>
      </c>
      <c r="AF13" s="117"/>
      <c r="AG13" s="118">
        <f t="shared" ref="AG13:AG22" si="16">SUM(AA13:AF13)</f>
        <v>0</v>
      </c>
      <c r="AH13" s="118"/>
      <c r="AI13" s="123">
        <f t="shared" si="3"/>
        <v>0</v>
      </c>
      <c r="AJ13" s="123"/>
    </row>
    <row r="14" spans="1:36" ht="18.75">
      <c r="A14" s="3" t="s">
        <v>39</v>
      </c>
      <c r="B14" s="4" t="s">
        <v>40</v>
      </c>
      <c r="C14" s="117"/>
      <c r="D14" s="117"/>
      <c r="E14" s="117"/>
      <c r="F14" s="117"/>
      <c r="G14" s="117"/>
      <c r="H14" s="117"/>
      <c r="I14" s="118"/>
      <c r="J14" s="118"/>
      <c r="K14" s="117"/>
      <c r="L14" s="117"/>
      <c r="M14" s="117"/>
      <c r="N14" s="117"/>
      <c r="O14" s="117"/>
      <c r="P14" s="117"/>
      <c r="Q14" s="118"/>
      <c r="R14" s="118"/>
      <c r="S14" s="117">
        <v>0</v>
      </c>
      <c r="T14" s="117"/>
      <c r="U14" s="117">
        <v>0</v>
      </c>
      <c r="V14" s="117"/>
      <c r="W14" s="117">
        <v>0</v>
      </c>
      <c r="X14" s="117"/>
      <c r="Y14" s="118">
        <f t="shared" si="15"/>
        <v>0</v>
      </c>
      <c r="Z14" s="118"/>
      <c r="AA14" s="117">
        <v>0</v>
      </c>
      <c r="AB14" s="117"/>
      <c r="AC14" s="117">
        <v>0</v>
      </c>
      <c r="AD14" s="117"/>
      <c r="AE14" s="117">
        <v>0</v>
      </c>
      <c r="AF14" s="117"/>
      <c r="AG14" s="118">
        <f t="shared" si="16"/>
        <v>0</v>
      </c>
      <c r="AH14" s="118"/>
      <c r="AI14" s="123">
        <f t="shared" si="3"/>
        <v>0</v>
      </c>
      <c r="AJ14" s="123"/>
    </row>
    <row r="15" spans="1:36" ht="33">
      <c r="A15" s="3" t="s">
        <v>41</v>
      </c>
      <c r="B15" s="4" t="s">
        <v>42</v>
      </c>
      <c r="C15" s="117"/>
      <c r="D15" s="117"/>
      <c r="E15" s="117"/>
      <c r="F15" s="117"/>
      <c r="G15" s="117"/>
      <c r="H15" s="117"/>
      <c r="I15" s="118"/>
      <c r="J15" s="118"/>
      <c r="K15" s="117"/>
      <c r="L15" s="117"/>
      <c r="M15" s="117"/>
      <c r="N15" s="117"/>
      <c r="O15" s="117"/>
      <c r="P15" s="117"/>
      <c r="Q15" s="118"/>
      <c r="R15" s="118"/>
      <c r="S15" s="117">
        <v>0</v>
      </c>
      <c r="T15" s="117"/>
      <c r="U15" s="117">
        <v>0</v>
      </c>
      <c r="V15" s="117"/>
      <c r="W15" s="117">
        <v>0</v>
      </c>
      <c r="X15" s="117"/>
      <c r="Y15" s="118">
        <f t="shared" si="15"/>
        <v>0</v>
      </c>
      <c r="Z15" s="118"/>
      <c r="AA15" s="117">
        <v>0</v>
      </c>
      <c r="AB15" s="117"/>
      <c r="AC15" s="117">
        <v>0</v>
      </c>
      <c r="AD15" s="117"/>
      <c r="AE15" s="117">
        <v>0</v>
      </c>
      <c r="AF15" s="117"/>
      <c r="AG15" s="118">
        <f t="shared" si="16"/>
        <v>0</v>
      </c>
      <c r="AH15" s="118"/>
      <c r="AI15" s="123">
        <f t="shared" si="3"/>
        <v>0</v>
      </c>
      <c r="AJ15" s="123"/>
    </row>
    <row r="16" spans="1:36" ht="33">
      <c r="A16" s="3" t="s">
        <v>43</v>
      </c>
      <c r="B16" s="4" t="s">
        <v>44</v>
      </c>
      <c r="C16" s="117"/>
      <c r="D16" s="117"/>
      <c r="E16" s="117"/>
      <c r="F16" s="117"/>
      <c r="G16" s="117"/>
      <c r="H16" s="117"/>
      <c r="I16" s="118"/>
      <c r="J16" s="118"/>
      <c r="K16" s="117"/>
      <c r="L16" s="117"/>
      <c r="M16" s="117"/>
      <c r="N16" s="117"/>
      <c r="O16" s="117"/>
      <c r="P16" s="117"/>
      <c r="Q16" s="118"/>
      <c r="R16" s="118"/>
      <c r="S16" s="117">
        <v>0</v>
      </c>
      <c r="T16" s="117"/>
      <c r="U16" s="117">
        <v>0</v>
      </c>
      <c r="V16" s="117"/>
      <c r="W16" s="117">
        <v>0</v>
      </c>
      <c r="X16" s="117"/>
      <c r="Y16" s="118">
        <f t="shared" si="15"/>
        <v>0</v>
      </c>
      <c r="Z16" s="118"/>
      <c r="AA16" s="117">
        <v>0</v>
      </c>
      <c r="AB16" s="117"/>
      <c r="AC16" s="117">
        <v>0</v>
      </c>
      <c r="AD16" s="117"/>
      <c r="AE16" s="117">
        <v>0</v>
      </c>
      <c r="AF16" s="117"/>
      <c r="AG16" s="118">
        <f t="shared" si="16"/>
        <v>0</v>
      </c>
      <c r="AH16" s="118"/>
      <c r="AI16" s="123">
        <f t="shared" si="3"/>
        <v>0</v>
      </c>
      <c r="AJ16" s="123"/>
    </row>
    <row r="17" spans="1:36" ht="33">
      <c r="A17" s="3" t="s">
        <v>45</v>
      </c>
      <c r="B17" s="4" t="s">
        <v>46</v>
      </c>
      <c r="C17" s="117"/>
      <c r="D17" s="117"/>
      <c r="E17" s="117"/>
      <c r="F17" s="117"/>
      <c r="G17" s="117"/>
      <c r="H17" s="117"/>
      <c r="I17" s="118"/>
      <c r="J17" s="118"/>
      <c r="K17" s="117"/>
      <c r="L17" s="117"/>
      <c r="M17" s="117"/>
      <c r="N17" s="117"/>
      <c r="O17" s="117"/>
      <c r="P17" s="117"/>
      <c r="Q17" s="118"/>
      <c r="R17" s="118"/>
      <c r="S17" s="117">
        <v>0</v>
      </c>
      <c r="T17" s="117"/>
      <c r="U17" s="117">
        <v>0</v>
      </c>
      <c r="V17" s="117"/>
      <c r="W17" s="117">
        <v>0</v>
      </c>
      <c r="X17" s="117"/>
      <c r="Y17" s="118">
        <f t="shared" si="15"/>
        <v>0</v>
      </c>
      <c r="Z17" s="118"/>
      <c r="AA17" s="117">
        <v>0</v>
      </c>
      <c r="AB17" s="117"/>
      <c r="AC17" s="117">
        <v>0</v>
      </c>
      <c r="AD17" s="117"/>
      <c r="AE17" s="117">
        <v>0</v>
      </c>
      <c r="AF17" s="117"/>
      <c r="AG17" s="118">
        <f t="shared" si="16"/>
        <v>0</v>
      </c>
      <c r="AH17" s="118"/>
      <c r="AI17" s="123">
        <f t="shared" si="3"/>
        <v>0</v>
      </c>
      <c r="AJ17" s="123"/>
    </row>
    <row r="18" spans="1:36" ht="18.75">
      <c r="A18" s="3" t="s">
        <v>47</v>
      </c>
      <c r="B18" s="4" t="s">
        <v>48</v>
      </c>
      <c r="C18" s="117"/>
      <c r="D18" s="117"/>
      <c r="E18" s="117"/>
      <c r="F18" s="117"/>
      <c r="G18" s="117"/>
      <c r="H18" s="117"/>
      <c r="I18" s="118"/>
      <c r="J18" s="118"/>
      <c r="K18" s="117"/>
      <c r="L18" s="117"/>
      <c r="M18" s="117"/>
      <c r="N18" s="117"/>
      <c r="O18" s="117"/>
      <c r="P18" s="117"/>
      <c r="Q18" s="118"/>
      <c r="R18" s="118"/>
      <c r="S18" s="117">
        <v>0</v>
      </c>
      <c r="T18" s="117"/>
      <c r="U18" s="117">
        <v>0</v>
      </c>
      <c r="V18" s="117"/>
      <c r="W18" s="117">
        <v>0</v>
      </c>
      <c r="X18" s="117"/>
      <c r="Y18" s="118">
        <f t="shared" si="15"/>
        <v>0</v>
      </c>
      <c r="Z18" s="118"/>
      <c r="AA18" s="117">
        <v>0</v>
      </c>
      <c r="AB18" s="117"/>
      <c r="AC18" s="117">
        <v>0</v>
      </c>
      <c r="AD18" s="117"/>
      <c r="AE18" s="117">
        <v>0</v>
      </c>
      <c r="AF18" s="117"/>
      <c r="AG18" s="118">
        <f t="shared" si="16"/>
        <v>0</v>
      </c>
      <c r="AH18" s="118"/>
      <c r="AI18" s="123">
        <f t="shared" si="3"/>
        <v>0</v>
      </c>
      <c r="AJ18" s="123"/>
    </row>
    <row r="19" spans="1:36" ht="18.75">
      <c r="A19" s="3" t="s">
        <v>49</v>
      </c>
      <c r="B19" s="4" t="s">
        <v>50</v>
      </c>
      <c r="C19" s="117"/>
      <c r="D19" s="117"/>
      <c r="E19" s="117"/>
      <c r="F19" s="117"/>
      <c r="G19" s="117"/>
      <c r="H19" s="117"/>
      <c r="I19" s="118"/>
      <c r="J19" s="118"/>
      <c r="K19" s="117"/>
      <c r="L19" s="117"/>
      <c r="M19" s="117"/>
      <c r="N19" s="117"/>
      <c r="O19" s="117"/>
      <c r="P19" s="117"/>
      <c r="Q19" s="118"/>
      <c r="R19" s="118"/>
      <c r="S19" s="117">
        <v>0</v>
      </c>
      <c r="T19" s="117"/>
      <c r="U19" s="117">
        <v>0</v>
      </c>
      <c r="V19" s="117"/>
      <c r="W19" s="117">
        <v>0</v>
      </c>
      <c r="X19" s="117"/>
      <c r="Y19" s="118">
        <f t="shared" si="15"/>
        <v>0</v>
      </c>
      <c r="Z19" s="118"/>
      <c r="AA19" s="117">
        <v>0</v>
      </c>
      <c r="AB19" s="117"/>
      <c r="AC19" s="117">
        <v>0</v>
      </c>
      <c r="AD19" s="117"/>
      <c r="AE19" s="117">
        <v>0</v>
      </c>
      <c r="AF19" s="117"/>
      <c r="AG19" s="118">
        <f t="shared" si="16"/>
        <v>0</v>
      </c>
      <c r="AH19" s="118"/>
      <c r="AI19" s="123">
        <f t="shared" si="3"/>
        <v>0</v>
      </c>
      <c r="AJ19" s="123"/>
    </row>
    <row r="20" spans="1:36" ht="18.75">
      <c r="A20" s="3" t="s">
        <v>51</v>
      </c>
      <c r="B20" s="4" t="s">
        <v>52</v>
      </c>
      <c r="C20" s="117"/>
      <c r="D20" s="117"/>
      <c r="E20" s="117"/>
      <c r="F20" s="117"/>
      <c r="G20" s="117"/>
      <c r="H20" s="117"/>
      <c r="I20" s="118"/>
      <c r="J20" s="118"/>
      <c r="K20" s="117"/>
      <c r="L20" s="117"/>
      <c r="M20" s="117"/>
      <c r="N20" s="117"/>
      <c r="O20" s="117"/>
      <c r="P20" s="117"/>
      <c r="Q20" s="118"/>
      <c r="R20" s="118"/>
      <c r="S20" s="117">
        <v>0</v>
      </c>
      <c r="T20" s="117"/>
      <c r="U20" s="117">
        <v>0</v>
      </c>
      <c r="V20" s="117"/>
      <c r="W20" s="117">
        <v>0</v>
      </c>
      <c r="X20" s="117"/>
      <c r="Y20" s="118">
        <f t="shared" si="15"/>
        <v>0</v>
      </c>
      <c r="Z20" s="118"/>
      <c r="AA20" s="117">
        <v>0</v>
      </c>
      <c r="AB20" s="117"/>
      <c r="AC20" s="117">
        <v>0</v>
      </c>
      <c r="AD20" s="117"/>
      <c r="AE20" s="117">
        <v>0</v>
      </c>
      <c r="AF20" s="117"/>
      <c r="AG20" s="118">
        <f t="shared" si="16"/>
        <v>0</v>
      </c>
      <c r="AH20" s="118"/>
      <c r="AI20" s="123">
        <f t="shared" si="3"/>
        <v>0</v>
      </c>
      <c r="AJ20" s="123"/>
    </row>
    <row r="21" spans="1:36" ht="33">
      <c r="A21" s="3" t="s">
        <v>53</v>
      </c>
      <c r="B21" s="4" t="s">
        <v>54</v>
      </c>
      <c r="C21" s="117"/>
      <c r="D21" s="117"/>
      <c r="E21" s="117"/>
      <c r="F21" s="117"/>
      <c r="G21" s="117"/>
      <c r="H21" s="117"/>
      <c r="I21" s="118"/>
      <c r="J21" s="118"/>
      <c r="K21" s="117"/>
      <c r="L21" s="117"/>
      <c r="M21" s="117"/>
      <c r="N21" s="117"/>
      <c r="O21" s="117"/>
      <c r="P21" s="117"/>
      <c r="Q21" s="118"/>
      <c r="R21" s="118"/>
      <c r="S21" s="117">
        <v>0</v>
      </c>
      <c r="T21" s="117"/>
      <c r="U21" s="117">
        <v>0</v>
      </c>
      <c r="V21" s="117"/>
      <c r="W21" s="117">
        <v>0</v>
      </c>
      <c r="X21" s="117"/>
      <c r="Y21" s="118">
        <f t="shared" si="15"/>
        <v>0</v>
      </c>
      <c r="Z21" s="118"/>
      <c r="AA21" s="117">
        <v>0</v>
      </c>
      <c r="AB21" s="117"/>
      <c r="AC21" s="117">
        <v>0</v>
      </c>
      <c r="AD21" s="117"/>
      <c r="AE21" s="117">
        <v>0</v>
      </c>
      <c r="AF21" s="117"/>
      <c r="AG21" s="118">
        <f t="shared" si="16"/>
        <v>0</v>
      </c>
      <c r="AH21" s="118"/>
      <c r="AI21" s="123">
        <f t="shared" si="3"/>
        <v>0</v>
      </c>
      <c r="AJ21" s="123"/>
    </row>
    <row r="22" spans="1:36" ht="33">
      <c r="A22" s="3" t="s">
        <v>55</v>
      </c>
      <c r="B22" s="4" t="s">
        <v>56</v>
      </c>
      <c r="C22" s="117"/>
      <c r="D22" s="117"/>
      <c r="E22" s="117"/>
      <c r="F22" s="117"/>
      <c r="G22" s="117"/>
      <c r="H22" s="117"/>
      <c r="I22" s="118"/>
      <c r="J22" s="118"/>
      <c r="K22" s="117"/>
      <c r="L22" s="117"/>
      <c r="M22" s="117"/>
      <c r="N22" s="117"/>
      <c r="O22" s="117"/>
      <c r="P22" s="117"/>
      <c r="Q22" s="118"/>
      <c r="R22" s="118"/>
      <c r="S22" s="117">
        <v>0</v>
      </c>
      <c r="T22" s="117"/>
      <c r="U22" s="117">
        <v>0</v>
      </c>
      <c r="V22" s="117"/>
      <c r="W22" s="117">
        <v>0</v>
      </c>
      <c r="X22" s="117"/>
      <c r="Y22" s="118">
        <f t="shared" si="15"/>
        <v>0</v>
      </c>
      <c r="Z22" s="118"/>
      <c r="AA22" s="117">
        <v>0</v>
      </c>
      <c r="AB22" s="117"/>
      <c r="AC22" s="117">
        <v>0</v>
      </c>
      <c r="AD22" s="117"/>
      <c r="AE22" s="117">
        <v>0</v>
      </c>
      <c r="AF22" s="117"/>
      <c r="AG22" s="118">
        <f t="shared" si="16"/>
        <v>0</v>
      </c>
      <c r="AH22" s="118"/>
      <c r="AI22" s="123">
        <f t="shared" si="3"/>
        <v>0</v>
      </c>
      <c r="AJ22" s="123"/>
    </row>
    <row r="23" spans="1:36" ht="33">
      <c r="A23" s="1">
        <v>4</v>
      </c>
      <c r="B23" s="2" t="s">
        <v>57</v>
      </c>
      <c r="C23" s="130"/>
      <c r="D23" s="130"/>
      <c r="E23" s="130"/>
      <c r="F23" s="130"/>
      <c r="G23" s="130"/>
      <c r="H23" s="130"/>
      <c r="I23" s="118"/>
      <c r="J23" s="118"/>
      <c r="K23" s="119"/>
      <c r="L23" s="119"/>
      <c r="M23" s="119"/>
      <c r="N23" s="119"/>
      <c r="O23" s="119"/>
      <c r="P23" s="119"/>
      <c r="Q23" s="118"/>
      <c r="R23" s="118"/>
      <c r="S23" s="119"/>
      <c r="T23" s="119"/>
      <c r="U23" s="119"/>
      <c r="V23" s="119"/>
      <c r="W23" s="119"/>
      <c r="X23" s="119"/>
      <c r="Y23" s="118">
        <f>SUM(S23:X23)</f>
        <v>0</v>
      </c>
      <c r="Z23" s="118"/>
      <c r="AA23" s="119"/>
      <c r="AB23" s="119"/>
      <c r="AC23" s="119"/>
      <c r="AD23" s="119"/>
      <c r="AE23" s="119"/>
      <c r="AF23" s="119"/>
      <c r="AG23" s="118">
        <f>SUM(AA23:AF23)</f>
        <v>0</v>
      </c>
      <c r="AH23" s="118"/>
      <c r="AI23" s="123">
        <f t="shared" si="3"/>
        <v>0</v>
      </c>
      <c r="AJ23" s="123"/>
    </row>
    <row r="24" spans="1:36" ht="33">
      <c r="A24" s="6">
        <v>5</v>
      </c>
      <c r="B24" s="7" t="s">
        <v>58</v>
      </c>
      <c r="C24" s="131"/>
      <c r="D24" s="131"/>
      <c r="E24" s="131"/>
      <c r="F24" s="131"/>
      <c r="G24" s="131"/>
      <c r="H24" s="131"/>
      <c r="I24" s="118"/>
      <c r="J24" s="118"/>
      <c r="K24" s="132"/>
      <c r="L24" s="132"/>
      <c r="M24" s="132"/>
      <c r="N24" s="132"/>
      <c r="O24" s="132"/>
      <c r="P24" s="132"/>
      <c r="Q24" s="118"/>
      <c r="R24" s="118"/>
      <c r="S24" s="132"/>
      <c r="T24" s="132"/>
      <c r="U24" s="132"/>
      <c r="V24" s="132"/>
      <c r="W24" s="132"/>
      <c r="X24" s="132"/>
      <c r="Y24" s="118">
        <f t="shared" ref="Y24:Y26" si="17">SUM(S24:X24)</f>
        <v>0</v>
      </c>
      <c r="Z24" s="118"/>
      <c r="AA24" s="132">
        <v>0</v>
      </c>
      <c r="AB24" s="132"/>
      <c r="AC24" s="132">
        <v>0</v>
      </c>
      <c r="AD24" s="132"/>
      <c r="AE24" s="132">
        <v>0</v>
      </c>
      <c r="AF24" s="132"/>
      <c r="AG24" s="118">
        <f>SUM(AA24:AF24)</f>
        <v>0</v>
      </c>
      <c r="AH24" s="118"/>
      <c r="AI24" s="123">
        <f t="shared" si="3"/>
        <v>0</v>
      </c>
      <c r="AJ24" s="123"/>
    </row>
    <row r="25" spans="1:36" ht="33">
      <c r="A25" s="6">
        <v>6</v>
      </c>
      <c r="B25" s="7" t="s">
        <v>59</v>
      </c>
      <c r="C25" s="131"/>
      <c r="D25" s="131"/>
      <c r="E25" s="131"/>
      <c r="F25" s="131"/>
      <c r="G25" s="131"/>
      <c r="H25" s="131"/>
      <c r="I25" s="118"/>
      <c r="J25" s="118"/>
      <c r="K25" s="132"/>
      <c r="L25" s="132"/>
      <c r="M25" s="132"/>
      <c r="N25" s="132"/>
      <c r="O25" s="132"/>
      <c r="P25" s="132"/>
      <c r="Q25" s="118"/>
      <c r="R25" s="118"/>
      <c r="S25" s="132"/>
      <c r="T25" s="132"/>
      <c r="U25" s="132"/>
      <c r="V25" s="132"/>
      <c r="W25" s="132"/>
      <c r="X25" s="132"/>
      <c r="Y25" s="118">
        <f t="shared" si="17"/>
        <v>0</v>
      </c>
      <c r="Z25" s="118"/>
      <c r="AA25" s="132">
        <v>0</v>
      </c>
      <c r="AB25" s="132"/>
      <c r="AC25" s="132">
        <v>0</v>
      </c>
      <c r="AD25" s="132"/>
      <c r="AE25" s="132">
        <v>0</v>
      </c>
      <c r="AF25" s="132"/>
      <c r="AG25" s="118">
        <f>SUM(AA25:AF25)</f>
        <v>0</v>
      </c>
      <c r="AH25" s="118"/>
      <c r="AI25" s="123">
        <f t="shared" si="3"/>
        <v>0</v>
      </c>
      <c r="AJ25" s="123"/>
    </row>
    <row r="26" spans="1:36" ht="33">
      <c r="A26" s="1">
        <v>7</v>
      </c>
      <c r="B26" s="58" t="s">
        <v>60</v>
      </c>
      <c r="C26" s="119">
        <f>C27+C28+C29+C30+C31+C32</f>
        <v>0</v>
      </c>
      <c r="D26" s="119"/>
      <c r="E26" s="119"/>
      <c r="F26" s="119"/>
      <c r="G26" s="119"/>
      <c r="H26" s="119"/>
      <c r="I26" s="118"/>
      <c r="J26" s="118"/>
      <c r="K26" s="119"/>
      <c r="L26" s="119"/>
      <c r="M26" s="119"/>
      <c r="N26" s="119"/>
      <c r="O26" s="119"/>
      <c r="P26" s="119"/>
      <c r="Q26" s="118"/>
      <c r="R26" s="118"/>
      <c r="S26" s="119">
        <f>SUM(S27:T32)</f>
        <v>0</v>
      </c>
      <c r="T26" s="119"/>
      <c r="U26" s="119">
        <f t="shared" ref="U26" si="18">SUM(U27:V32)</f>
        <v>0</v>
      </c>
      <c r="V26" s="119"/>
      <c r="W26" s="119">
        <f t="shared" ref="W26" si="19">SUM(W27:X32)</f>
        <v>0</v>
      </c>
      <c r="X26" s="119"/>
      <c r="Y26" s="118">
        <f t="shared" si="17"/>
        <v>0</v>
      </c>
      <c r="Z26" s="118"/>
      <c r="AA26" s="119">
        <f>SUM(AA27:AB32)</f>
        <v>0</v>
      </c>
      <c r="AB26" s="119"/>
      <c r="AC26" s="119">
        <f t="shared" ref="AC26" si="20">SUM(AC27:AD32)</f>
        <v>0</v>
      </c>
      <c r="AD26" s="119"/>
      <c r="AE26" s="119">
        <f t="shared" ref="AE26" si="21">SUM(AE27:AF32)</f>
        <v>0</v>
      </c>
      <c r="AF26" s="119"/>
      <c r="AG26" s="118">
        <f>SUM(AA26:AF26)</f>
        <v>0</v>
      </c>
      <c r="AH26" s="118"/>
      <c r="AI26" s="123">
        <f t="shared" si="3"/>
        <v>0</v>
      </c>
      <c r="AJ26" s="123"/>
    </row>
    <row r="27" spans="1:36" ht="18.75">
      <c r="A27" s="3" t="s">
        <v>61</v>
      </c>
      <c r="B27" s="4" t="s">
        <v>62</v>
      </c>
      <c r="C27" s="117"/>
      <c r="D27" s="117"/>
      <c r="E27" s="117"/>
      <c r="F27" s="117"/>
      <c r="G27" s="117"/>
      <c r="H27" s="117"/>
      <c r="I27" s="118"/>
      <c r="J27" s="118"/>
      <c r="K27" s="117"/>
      <c r="L27" s="117"/>
      <c r="M27" s="117"/>
      <c r="N27" s="117"/>
      <c r="O27" s="117"/>
      <c r="P27" s="117"/>
      <c r="Q27" s="118"/>
      <c r="R27" s="118"/>
      <c r="S27" s="117"/>
      <c r="T27" s="117"/>
      <c r="U27" s="117">
        <v>0</v>
      </c>
      <c r="V27" s="117"/>
      <c r="W27" s="117">
        <v>0</v>
      </c>
      <c r="X27" s="117"/>
      <c r="Y27" s="118">
        <f t="shared" ref="Y27:Y32" si="22">SUM(S27:X27)</f>
        <v>0</v>
      </c>
      <c r="Z27" s="118"/>
      <c r="AA27" s="117">
        <v>0</v>
      </c>
      <c r="AB27" s="117"/>
      <c r="AC27" s="117">
        <v>0</v>
      </c>
      <c r="AD27" s="117"/>
      <c r="AE27" s="117">
        <v>0</v>
      </c>
      <c r="AF27" s="117"/>
      <c r="AG27" s="118">
        <f t="shared" ref="AG27:AG32" si="23">SUM(AA27:AF27)</f>
        <v>0</v>
      </c>
      <c r="AH27" s="118"/>
      <c r="AI27" s="123">
        <f t="shared" si="3"/>
        <v>0</v>
      </c>
      <c r="AJ27" s="123"/>
    </row>
    <row r="28" spans="1:36" ht="18.75">
      <c r="A28" s="3" t="s">
        <v>63</v>
      </c>
      <c r="B28" s="4" t="s">
        <v>64</v>
      </c>
      <c r="C28" s="117"/>
      <c r="D28" s="117"/>
      <c r="E28" s="117"/>
      <c r="F28" s="117"/>
      <c r="G28" s="117"/>
      <c r="H28" s="117"/>
      <c r="I28" s="118"/>
      <c r="J28" s="118"/>
      <c r="K28" s="117"/>
      <c r="L28" s="117"/>
      <c r="M28" s="117"/>
      <c r="N28" s="117"/>
      <c r="O28" s="117"/>
      <c r="P28" s="117"/>
      <c r="Q28" s="118"/>
      <c r="R28" s="118"/>
      <c r="S28" s="117"/>
      <c r="T28" s="117"/>
      <c r="U28" s="117">
        <v>0</v>
      </c>
      <c r="V28" s="117"/>
      <c r="W28" s="117"/>
      <c r="X28" s="117"/>
      <c r="Y28" s="118">
        <f t="shared" si="22"/>
        <v>0</v>
      </c>
      <c r="Z28" s="118"/>
      <c r="AA28" s="117">
        <v>0</v>
      </c>
      <c r="AB28" s="117"/>
      <c r="AC28" s="117">
        <v>0</v>
      </c>
      <c r="AD28" s="117"/>
      <c r="AE28" s="117">
        <v>0</v>
      </c>
      <c r="AF28" s="117"/>
      <c r="AG28" s="118">
        <f t="shared" si="23"/>
        <v>0</v>
      </c>
      <c r="AH28" s="118"/>
      <c r="AI28" s="123">
        <f t="shared" si="3"/>
        <v>0</v>
      </c>
      <c r="AJ28" s="123"/>
    </row>
    <row r="29" spans="1:36" ht="18.75">
      <c r="A29" s="3" t="s">
        <v>65</v>
      </c>
      <c r="B29" s="4" t="s">
        <v>66</v>
      </c>
      <c r="C29" s="117"/>
      <c r="D29" s="117"/>
      <c r="E29" s="117"/>
      <c r="F29" s="117"/>
      <c r="G29" s="117"/>
      <c r="H29" s="117"/>
      <c r="I29" s="118"/>
      <c r="J29" s="118"/>
      <c r="K29" s="117"/>
      <c r="L29" s="117"/>
      <c r="M29" s="117"/>
      <c r="N29" s="117"/>
      <c r="O29" s="117"/>
      <c r="P29" s="117"/>
      <c r="Q29" s="118"/>
      <c r="R29" s="118"/>
      <c r="S29" s="117"/>
      <c r="T29" s="117"/>
      <c r="U29" s="117"/>
      <c r="V29" s="117"/>
      <c r="W29" s="117"/>
      <c r="X29" s="117"/>
      <c r="Y29" s="118">
        <f t="shared" si="22"/>
        <v>0</v>
      </c>
      <c r="Z29" s="118"/>
      <c r="AA29" s="117">
        <v>0</v>
      </c>
      <c r="AB29" s="117"/>
      <c r="AC29" s="117">
        <v>0</v>
      </c>
      <c r="AD29" s="117"/>
      <c r="AE29" s="117">
        <v>0</v>
      </c>
      <c r="AF29" s="117"/>
      <c r="AG29" s="118">
        <f t="shared" si="23"/>
        <v>0</v>
      </c>
      <c r="AH29" s="118"/>
      <c r="AI29" s="123">
        <f t="shared" si="3"/>
        <v>0</v>
      </c>
      <c r="AJ29" s="123"/>
    </row>
    <row r="30" spans="1:36" ht="18.75">
      <c r="A30" s="3" t="s">
        <v>67</v>
      </c>
      <c r="B30" s="4" t="s">
        <v>68</v>
      </c>
      <c r="C30" s="117"/>
      <c r="D30" s="117"/>
      <c r="E30" s="117"/>
      <c r="F30" s="117"/>
      <c r="G30" s="117"/>
      <c r="H30" s="117"/>
      <c r="I30" s="118"/>
      <c r="J30" s="118"/>
      <c r="K30" s="117"/>
      <c r="L30" s="117"/>
      <c r="M30" s="117"/>
      <c r="N30" s="117"/>
      <c r="O30" s="117"/>
      <c r="P30" s="117"/>
      <c r="Q30" s="118"/>
      <c r="R30" s="118"/>
      <c r="S30" s="117"/>
      <c r="T30" s="117"/>
      <c r="U30" s="117"/>
      <c r="V30" s="117"/>
      <c r="W30" s="117"/>
      <c r="X30" s="117"/>
      <c r="Y30" s="118">
        <f t="shared" si="22"/>
        <v>0</v>
      </c>
      <c r="Z30" s="118"/>
      <c r="AA30" s="117">
        <v>0</v>
      </c>
      <c r="AB30" s="117"/>
      <c r="AC30" s="117">
        <v>0</v>
      </c>
      <c r="AD30" s="117"/>
      <c r="AE30" s="117">
        <v>0</v>
      </c>
      <c r="AF30" s="117"/>
      <c r="AG30" s="118">
        <f t="shared" si="23"/>
        <v>0</v>
      </c>
      <c r="AH30" s="118"/>
      <c r="AI30" s="123">
        <f t="shared" si="3"/>
        <v>0</v>
      </c>
      <c r="AJ30" s="123"/>
    </row>
    <row r="31" spans="1:36" ht="18.75">
      <c r="A31" s="3" t="s">
        <v>69</v>
      </c>
      <c r="B31" s="4" t="s">
        <v>70</v>
      </c>
      <c r="C31" s="117"/>
      <c r="D31" s="117"/>
      <c r="E31" s="117"/>
      <c r="F31" s="117"/>
      <c r="G31" s="117"/>
      <c r="H31" s="117"/>
      <c r="I31" s="118"/>
      <c r="J31" s="118"/>
      <c r="K31" s="117"/>
      <c r="L31" s="117"/>
      <c r="M31" s="117"/>
      <c r="N31" s="117"/>
      <c r="O31" s="117"/>
      <c r="P31" s="117"/>
      <c r="Q31" s="118"/>
      <c r="R31" s="118"/>
      <c r="S31" s="117"/>
      <c r="T31" s="117"/>
      <c r="U31" s="117"/>
      <c r="V31" s="117"/>
      <c r="W31" s="117"/>
      <c r="X31" s="117"/>
      <c r="Y31" s="118">
        <f t="shared" si="22"/>
        <v>0</v>
      </c>
      <c r="Z31" s="118"/>
      <c r="AA31" s="117">
        <v>0</v>
      </c>
      <c r="AB31" s="117"/>
      <c r="AC31" s="117">
        <v>0</v>
      </c>
      <c r="AD31" s="117"/>
      <c r="AE31" s="117">
        <v>0</v>
      </c>
      <c r="AF31" s="117"/>
      <c r="AG31" s="118">
        <f t="shared" si="23"/>
        <v>0</v>
      </c>
      <c r="AH31" s="118"/>
      <c r="AI31" s="123">
        <f t="shared" si="3"/>
        <v>0</v>
      </c>
      <c r="AJ31" s="123"/>
    </row>
    <row r="32" spans="1:36" ht="18.75">
      <c r="A32" s="3" t="s">
        <v>71</v>
      </c>
      <c r="B32" s="4" t="s">
        <v>72</v>
      </c>
      <c r="C32" s="117"/>
      <c r="D32" s="117"/>
      <c r="E32" s="117"/>
      <c r="F32" s="117"/>
      <c r="G32" s="117"/>
      <c r="H32" s="117"/>
      <c r="I32" s="118"/>
      <c r="J32" s="118"/>
      <c r="K32" s="117"/>
      <c r="L32" s="117"/>
      <c r="M32" s="117"/>
      <c r="N32" s="117"/>
      <c r="O32" s="117"/>
      <c r="P32" s="117"/>
      <c r="Q32" s="118"/>
      <c r="R32" s="118"/>
      <c r="S32" s="117"/>
      <c r="T32" s="117"/>
      <c r="U32" s="117"/>
      <c r="V32" s="117"/>
      <c r="W32" s="117"/>
      <c r="X32" s="117"/>
      <c r="Y32" s="118">
        <f t="shared" si="22"/>
        <v>0</v>
      </c>
      <c r="Z32" s="118"/>
      <c r="AA32" s="117">
        <v>0</v>
      </c>
      <c r="AB32" s="117"/>
      <c r="AC32" s="117">
        <v>0</v>
      </c>
      <c r="AD32" s="117"/>
      <c r="AE32" s="117">
        <v>0</v>
      </c>
      <c r="AF32" s="117"/>
      <c r="AG32" s="118">
        <f t="shared" si="23"/>
        <v>0</v>
      </c>
      <c r="AH32" s="118"/>
      <c r="AI32" s="123">
        <f t="shared" si="3"/>
        <v>0</v>
      </c>
      <c r="AJ32" s="123"/>
    </row>
    <row r="33" spans="1:36" ht="18.75">
      <c r="A33" s="1">
        <v>8</v>
      </c>
      <c r="B33" s="58" t="s">
        <v>73</v>
      </c>
      <c r="C33" s="119">
        <f>C34+C35+C36</f>
        <v>0</v>
      </c>
      <c r="D33" s="119"/>
      <c r="E33" s="119"/>
      <c r="F33" s="119"/>
      <c r="G33" s="119"/>
      <c r="H33" s="119"/>
      <c r="I33" s="118"/>
      <c r="J33" s="118"/>
      <c r="K33" s="119"/>
      <c r="L33" s="119"/>
      <c r="M33" s="119"/>
      <c r="N33" s="119"/>
      <c r="O33" s="119"/>
      <c r="P33" s="119"/>
      <c r="Q33" s="118"/>
      <c r="R33" s="118"/>
      <c r="S33" s="119">
        <f>SUM(S34:T36)</f>
        <v>0</v>
      </c>
      <c r="T33" s="119"/>
      <c r="U33" s="119">
        <f t="shared" ref="U33" si="24">SUM(U34:V36)</f>
        <v>0</v>
      </c>
      <c r="V33" s="119"/>
      <c r="W33" s="119">
        <f t="shared" ref="W33" si="25">SUM(W34:X36)</f>
        <v>0</v>
      </c>
      <c r="X33" s="119"/>
      <c r="Y33" s="118">
        <f>SUM(S33:X33)</f>
        <v>0</v>
      </c>
      <c r="Z33" s="118"/>
      <c r="AA33" s="119">
        <f>SUM(AA34:AB36)</f>
        <v>0</v>
      </c>
      <c r="AB33" s="119"/>
      <c r="AC33" s="119">
        <f t="shared" ref="AC33" si="26">SUM(AC34:AD36)</f>
        <v>0</v>
      </c>
      <c r="AD33" s="119"/>
      <c r="AE33" s="119">
        <f t="shared" ref="AE33" si="27">SUM(AE34:AF36)</f>
        <v>0</v>
      </c>
      <c r="AF33" s="119"/>
      <c r="AG33" s="118">
        <f>SUM(AA33:AF33)</f>
        <v>0</v>
      </c>
      <c r="AH33" s="118"/>
      <c r="AI33" s="123">
        <f t="shared" si="3"/>
        <v>0</v>
      </c>
      <c r="AJ33" s="123"/>
    </row>
    <row r="34" spans="1:36" ht="18.75">
      <c r="A34" s="3" t="s">
        <v>74</v>
      </c>
      <c r="B34" s="4" t="s">
        <v>75</v>
      </c>
      <c r="C34" s="117"/>
      <c r="D34" s="117"/>
      <c r="E34" s="117"/>
      <c r="F34" s="117"/>
      <c r="G34" s="117"/>
      <c r="H34" s="117"/>
      <c r="I34" s="118"/>
      <c r="J34" s="118"/>
      <c r="K34" s="117"/>
      <c r="L34" s="117"/>
      <c r="M34" s="117"/>
      <c r="N34" s="117"/>
      <c r="O34" s="117"/>
      <c r="P34" s="117"/>
      <c r="Q34" s="118"/>
      <c r="R34" s="118"/>
      <c r="S34" s="117"/>
      <c r="T34" s="117"/>
      <c r="U34" s="117">
        <v>0</v>
      </c>
      <c r="V34" s="117"/>
      <c r="W34" s="117">
        <v>0</v>
      </c>
      <c r="X34" s="117"/>
      <c r="Y34" s="118">
        <f t="shared" ref="Y34:Y36" si="28">SUM(S34:X34)</f>
        <v>0</v>
      </c>
      <c r="Z34" s="118"/>
      <c r="AA34" s="117">
        <v>0</v>
      </c>
      <c r="AB34" s="117"/>
      <c r="AC34" s="117">
        <v>0</v>
      </c>
      <c r="AD34" s="117"/>
      <c r="AE34" s="117">
        <v>0</v>
      </c>
      <c r="AF34" s="117"/>
      <c r="AG34" s="118">
        <f t="shared" ref="AG34:AG36" si="29">SUM(AA34:AF34)</f>
        <v>0</v>
      </c>
      <c r="AH34" s="118"/>
      <c r="AI34" s="123">
        <f t="shared" si="3"/>
        <v>0</v>
      </c>
      <c r="AJ34" s="123"/>
    </row>
    <row r="35" spans="1:36" ht="18.75">
      <c r="A35" s="3" t="s">
        <v>76</v>
      </c>
      <c r="B35" s="4" t="s">
        <v>77</v>
      </c>
      <c r="C35" s="117"/>
      <c r="D35" s="117"/>
      <c r="E35" s="117"/>
      <c r="F35" s="117"/>
      <c r="G35" s="117"/>
      <c r="H35" s="117"/>
      <c r="I35" s="118"/>
      <c r="J35" s="118"/>
      <c r="K35" s="117"/>
      <c r="L35" s="117"/>
      <c r="M35" s="117"/>
      <c r="N35" s="117"/>
      <c r="O35" s="117"/>
      <c r="P35" s="117"/>
      <c r="Q35" s="118"/>
      <c r="R35" s="118"/>
      <c r="S35" s="117"/>
      <c r="T35" s="117"/>
      <c r="U35" s="117">
        <v>0</v>
      </c>
      <c r="V35" s="117"/>
      <c r="W35" s="117"/>
      <c r="X35" s="117"/>
      <c r="Y35" s="118">
        <f t="shared" si="28"/>
        <v>0</v>
      </c>
      <c r="Z35" s="118"/>
      <c r="AA35" s="117">
        <v>0</v>
      </c>
      <c r="AB35" s="117"/>
      <c r="AC35" s="117">
        <v>0</v>
      </c>
      <c r="AD35" s="117"/>
      <c r="AE35" s="117">
        <v>0</v>
      </c>
      <c r="AF35" s="117"/>
      <c r="AG35" s="118">
        <f t="shared" si="29"/>
        <v>0</v>
      </c>
      <c r="AH35" s="118"/>
      <c r="AI35" s="123">
        <f t="shared" si="3"/>
        <v>0</v>
      </c>
      <c r="AJ35" s="123"/>
    </row>
    <row r="36" spans="1:36" ht="18.75">
      <c r="A36" s="3" t="s">
        <v>78</v>
      </c>
      <c r="B36" s="4" t="s">
        <v>79</v>
      </c>
      <c r="C36" s="117"/>
      <c r="D36" s="117"/>
      <c r="E36" s="117"/>
      <c r="F36" s="117"/>
      <c r="G36" s="117"/>
      <c r="H36" s="117"/>
      <c r="I36" s="118"/>
      <c r="J36" s="118"/>
      <c r="K36" s="117"/>
      <c r="L36" s="117"/>
      <c r="M36" s="117"/>
      <c r="N36" s="117"/>
      <c r="O36" s="117"/>
      <c r="P36" s="117"/>
      <c r="Q36" s="118"/>
      <c r="R36" s="118"/>
      <c r="S36" s="117"/>
      <c r="T36" s="117"/>
      <c r="U36" s="117"/>
      <c r="V36" s="117"/>
      <c r="W36" s="117"/>
      <c r="X36" s="117"/>
      <c r="Y36" s="118">
        <f t="shared" si="28"/>
        <v>0</v>
      </c>
      <c r="Z36" s="118"/>
      <c r="AA36" s="117">
        <v>0</v>
      </c>
      <c r="AB36" s="117"/>
      <c r="AC36" s="117">
        <v>0</v>
      </c>
      <c r="AD36" s="117"/>
      <c r="AE36" s="117">
        <v>0</v>
      </c>
      <c r="AF36" s="117"/>
      <c r="AG36" s="118">
        <f t="shared" si="29"/>
        <v>0</v>
      </c>
      <c r="AH36" s="118"/>
      <c r="AI36" s="123">
        <f t="shared" si="3"/>
        <v>0</v>
      </c>
      <c r="AJ36" s="123"/>
    </row>
    <row r="37" spans="1:36" ht="33">
      <c r="A37" s="1">
        <v>9</v>
      </c>
      <c r="B37" s="2" t="s">
        <v>80</v>
      </c>
      <c r="C37" s="119">
        <f>C38+C39</f>
        <v>0</v>
      </c>
      <c r="D37" s="119"/>
      <c r="E37" s="119"/>
      <c r="F37" s="119"/>
      <c r="G37" s="119"/>
      <c r="H37" s="119"/>
      <c r="I37" s="118"/>
      <c r="J37" s="118"/>
      <c r="K37" s="119"/>
      <c r="L37" s="119"/>
      <c r="M37" s="119"/>
      <c r="N37" s="119"/>
      <c r="O37" s="119"/>
      <c r="P37" s="119"/>
      <c r="Q37" s="118"/>
      <c r="R37" s="118"/>
      <c r="S37" s="119">
        <f>SUM(S38:T39)</f>
        <v>0</v>
      </c>
      <c r="T37" s="119"/>
      <c r="U37" s="119">
        <f t="shared" ref="U37" si="30">SUM(U38:V39)</f>
        <v>0</v>
      </c>
      <c r="V37" s="119"/>
      <c r="W37" s="119">
        <f t="shared" ref="W37" si="31">SUM(W38:X39)</f>
        <v>0</v>
      </c>
      <c r="X37" s="119"/>
      <c r="Y37" s="118">
        <f>SUM(S37:X37)</f>
        <v>0</v>
      </c>
      <c r="Z37" s="118"/>
      <c r="AA37" s="119">
        <f>SUM(AA38:AB39)</f>
        <v>0</v>
      </c>
      <c r="AB37" s="119"/>
      <c r="AC37" s="119">
        <f t="shared" ref="AC37" si="32">SUM(AC38:AD39)</f>
        <v>0</v>
      </c>
      <c r="AD37" s="119"/>
      <c r="AE37" s="119">
        <f t="shared" ref="AE37" si="33">SUM(AE38:AF39)</f>
        <v>0</v>
      </c>
      <c r="AF37" s="119"/>
      <c r="AG37" s="118">
        <f>SUM(AA37:AF37)</f>
        <v>0</v>
      </c>
      <c r="AH37" s="118"/>
      <c r="AI37" s="123">
        <f t="shared" si="3"/>
        <v>0</v>
      </c>
      <c r="AJ37" s="123"/>
    </row>
    <row r="38" spans="1:36" ht="18.75">
      <c r="A38" s="3" t="s">
        <v>81</v>
      </c>
      <c r="B38" s="4" t="s">
        <v>82</v>
      </c>
      <c r="C38" s="117"/>
      <c r="D38" s="117"/>
      <c r="E38" s="117"/>
      <c r="F38" s="117"/>
      <c r="G38" s="117"/>
      <c r="H38" s="117"/>
      <c r="I38" s="118"/>
      <c r="J38" s="118"/>
      <c r="K38" s="117"/>
      <c r="L38" s="117"/>
      <c r="M38" s="117"/>
      <c r="N38" s="117"/>
      <c r="O38" s="117"/>
      <c r="P38" s="117"/>
      <c r="Q38" s="118"/>
      <c r="R38" s="118"/>
      <c r="S38" s="117">
        <v>0</v>
      </c>
      <c r="T38" s="117"/>
      <c r="U38" s="117">
        <v>0</v>
      </c>
      <c r="V38" s="117"/>
      <c r="W38" s="117">
        <v>0</v>
      </c>
      <c r="X38" s="117"/>
      <c r="Y38" s="118">
        <f t="shared" ref="Y38:Y39" si="34">SUM(S38:X38)</f>
        <v>0</v>
      </c>
      <c r="Z38" s="118"/>
      <c r="AA38" s="117">
        <v>0</v>
      </c>
      <c r="AB38" s="117"/>
      <c r="AC38" s="117">
        <v>0</v>
      </c>
      <c r="AD38" s="117"/>
      <c r="AE38" s="117">
        <v>0</v>
      </c>
      <c r="AF38" s="117"/>
      <c r="AG38" s="118">
        <f t="shared" ref="AG38:AG39" si="35">SUM(AA38:AF38)</f>
        <v>0</v>
      </c>
      <c r="AH38" s="118"/>
      <c r="AI38" s="123">
        <f t="shared" si="3"/>
        <v>0</v>
      </c>
      <c r="AJ38" s="123"/>
    </row>
    <row r="39" spans="1:36" ht="18.75">
      <c r="A39" s="3" t="s">
        <v>83</v>
      </c>
      <c r="B39" s="4" t="s">
        <v>84</v>
      </c>
      <c r="C39" s="117"/>
      <c r="D39" s="117"/>
      <c r="E39" s="117"/>
      <c r="F39" s="117"/>
      <c r="G39" s="117"/>
      <c r="H39" s="117"/>
      <c r="I39" s="118"/>
      <c r="J39" s="118"/>
      <c r="K39" s="117"/>
      <c r="L39" s="117"/>
      <c r="M39" s="117"/>
      <c r="N39" s="117"/>
      <c r="O39" s="117"/>
      <c r="P39" s="117"/>
      <c r="Q39" s="118"/>
      <c r="R39" s="118"/>
      <c r="S39" s="117"/>
      <c r="T39" s="117"/>
      <c r="U39" s="117"/>
      <c r="V39" s="117"/>
      <c r="W39" s="117"/>
      <c r="X39" s="117"/>
      <c r="Y39" s="118">
        <f t="shared" si="34"/>
        <v>0</v>
      </c>
      <c r="Z39" s="118"/>
      <c r="AA39" s="117">
        <v>0</v>
      </c>
      <c r="AB39" s="117"/>
      <c r="AC39" s="117">
        <v>0</v>
      </c>
      <c r="AD39" s="117"/>
      <c r="AE39" s="117">
        <v>0</v>
      </c>
      <c r="AF39" s="117"/>
      <c r="AG39" s="118">
        <f t="shared" si="35"/>
        <v>0</v>
      </c>
      <c r="AH39" s="118"/>
      <c r="AI39" s="123">
        <f t="shared" si="3"/>
        <v>0</v>
      </c>
      <c r="AJ39" s="123"/>
    </row>
    <row r="40" spans="1:36" ht="20.25">
      <c r="A40" s="133" t="s">
        <v>85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</row>
    <row r="41" spans="1:36" ht="33">
      <c r="A41" s="1">
        <v>10</v>
      </c>
      <c r="B41" s="2" t="s">
        <v>86</v>
      </c>
      <c r="C41" s="119">
        <v>63</v>
      </c>
      <c r="D41" s="119"/>
      <c r="E41" s="119">
        <v>63</v>
      </c>
      <c r="F41" s="119"/>
      <c r="G41" s="119">
        <v>63</v>
      </c>
      <c r="H41" s="119"/>
      <c r="I41" s="118">
        <v>0</v>
      </c>
      <c r="J41" s="118"/>
      <c r="K41" s="119">
        <v>63</v>
      </c>
      <c r="L41" s="119"/>
      <c r="M41" s="119">
        <v>64</v>
      </c>
      <c r="N41" s="119"/>
      <c r="O41" s="119">
        <v>64</v>
      </c>
      <c r="P41" s="119"/>
      <c r="Q41" s="118">
        <v>0</v>
      </c>
      <c r="R41" s="118"/>
      <c r="S41" s="119">
        <v>0</v>
      </c>
      <c r="T41" s="119"/>
      <c r="U41" s="119">
        <v>0</v>
      </c>
      <c r="V41" s="119"/>
      <c r="W41" s="119">
        <v>0</v>
      </c>
      <c r="X41" s="119"/>
      <c r="Y41" s="118">
        <v>0</v>
      </c>
      <c r="Z41" s="118"/>
      <c r="AA41" s="119">
        <v>0</v>
      </c>
      <c r="AB41" s="119"/>
      <c r="AC41" s="119">
        <v>0</v>
      </c>
      <c r="AD41" s="119"/>
      <c r="AE41" s="119">
        <v>0</v>
      </c>
      <c r="AF41" s="119"/>
      <c r="AG41" s="118">
        <v>0</v>
      </c>
      <c r="AH41" s="118"/>
      <c r="AI41" s="123"/>
      <c r="AJ41" s="123"/>
    </row>
    <row r="42" spans="1:36" ht="66">
      <c r="A42" s="1">
        <v>35</v>
      </c>
      <c r="B42" s="68" t="s">
        <v>185</v>
      </c>
      <c r="C42" s="70"/>
      <c r="D42" s="70"/>
      <c r="E42" s="70"/>
      <c r="F42" s="70"/>
      <c r="G42" s="70"/>
      <c r="H42" s="70"/>
      <c r="I42" s="97"/>
      <c r="J42" s="97"/>
      <c r="K42" s="70"/>
      <c r="L42" s="70"/>
      <c r="M42" s="70"/>
      <c r="N42" s="70"/>
      <c r="O42" s="70"/>
      <c r="P42" s="70"/>
      <c r="Q42" s="97"/>
      <c r="R42" s="97"/>
      <c r="S42" s="70"/>
      <c r="T42" s="70"/>
      <c r="U42" s="70"/>
      <c r="V42" s="70"/>
      <c r="W42" s="70"/>
      <c r="X42" s="70"/>
      <c r="Y42" s="97"/>
      <c r="Z42" s="97"/>
      <c r="AA42" s="70"/>
      <c r="AB42" s="70"/>
      <c r="AC42" s="70"/>
      <c r="AD42" s="70"/>
      <c r="AE42" s="70"/>
      <c r="AF42" s="70"/>
      <c r="AG42" s="97"/>
      <c r="AH42" s="97"/>
      <c r="AI42" s="112"/>
      <c r="AJ42" s="112"/>
    </row>
    <row r="43" spans="1:36" ht="33">
      <c r="A43" s="1">
        <v>36</v>
      </c>
      <c r="B43" s="68" t="s">
        <v>297</v>
      </c>
      <c r="C43" s="70"/>
      <c r="D43" s="70"/>
      <c r="E43" s="70"/>
      <c r="F43" s="70"/>
      <c r="G43" s="70"/>
      <c r="H43" s="70"/>
      <c r="I43" s="97"/>
      <c r="J43" s="97"/>
      <c r="K43" s="70"/>
      <c r="L43" s="70"/>
      <c r="M43" s="70"/>
      <c r="N43" s="70"/>
      <c r="O43" s="70"/>
      <c r="P43" s="70"/>
      <c r="Q43" s="97"/>
      <c r="R43" s="97"/>
      <c r="S43" s="70"/>
      <c r="T43" s="70"/>
      <c r="U43" s="70"/>
      <c r="V43" s="70"/>
      <c r="W43" s="70"/>
      <c r="X43" s="70"/>
      <c r="Y43" s="97"/>
      <c r="Z43" s="97"/>
      <c r="AA43" s="70"/>
      <c r="AB43" s="70"/>
      <c r="AC43" s="70"/>
      <c r="AD43" s="70"/>
      <c r="AE43" s="70"/>
      <c r="AF43" s="70"/>
      <c r="AG43" s="97"/>
      <c r="AH43" s="97"/>
      <c r="AI43" s="112"/>
      <c r="AJ43" s="112"/>
    </row>
    <row r="44" spans="1:36" ht="33">
      <c r="A44" s="1">
        <v>37</v>
      </c>
      <c r="B44" s="68" t="s">
        <v>298</v>
      </c>
      <c r="C44" s="70"/>
      <c r="D44" s="70"/>
      <c r="E44" s="70"/>
      <c r="F44" s="70"/>
      <c r="G44" s="70"/>
      <c r="H44" s="70"/>
      <c r="I44" s="97"/>
      <c r="J44" s="97"/>
      <c r="K44" s="70"/>
      <c r="L44" s="70"/>
      <c r="M44" s="70"/>
      <c r="N44" s="70"/>
      <c r="O44" s="70"/>
      <c r="P44" s="70"/>
      <c r="Q44" s="97"/>
      <c r="R44" s="97"/>
      <c r="S44" s="70"/>
      <c r="T44" s="70"/>
      <c r="U44" s="70"/>
      <c r="V44" s="70"/>
      <c r="W44" s="70"/>
      <c r="X44" s="70"/>
      <c r="Y44" s="97"/>
      <c r="Z44" s="97"/>
      <c r="AA44" s="70"/>
      <c r="AB44" s="70"/>
      <c r="AC44" s="70"/>
      <c r="AD44" s="70"/>
      <c r="AE44" s="70"/>
      <c r="AF44" s="70"/>
      <c r="AG44" s="97"/>
      <c r="AH44" s="97"/>
      <c r="AI44" s="112"/>
      <c r="AJ44" s="112"/>
    </row>
    <row r="45" spans="1:36" ht="33">
      <c r="A45" s="1">
        <v>38</v>
      </c>
      <c r="B45" s="68" t="s">
        <v>202</v>
      </c>
      <c r="C45" s="70"/>
      <c r="D45" s="70"/>
      <c r="E45" s="70"/>
      <c r="F45" s="70"/>
      <c r="G45" s="70"/>
      <c r="H45" s="70"/>
      <c r="I45" s="97"/>
      <c r="J45" s="97"/>
      <c r="K45" s="70"/>
      <c r="L45" s="70"/>
      <c r="M45" s="70"/>
      <c r="N45" s="70"/>
      <c r="O45" s="70"/>
      <c r="P45" s="70"/>
      <c r="Q45" s="97"/>
      <c r="R45" s="97"/>
      <c r="S45" s="70"/>
      <c r="T45" s="70"/>
      <c r="U45" s="70"/>
      <c r="V45" s="70"/>
      <c r="W45" s="70"/>
      <c r="X45" s="70"/>
      <c r="Y45" s="97"/>
      <c r="Z45" s="97"/>
      <c r="AA45" s="70"/>
      <c r="AB45" s="70"/>
      <c r="AC45" s="70"/>
      <c r="AD45" s="70"/>
      <c r="AE45" s="70"/>
      <c r="AF45" s="70"/>
      <c r="AG45" s="97"/>
      <c r="AH45" s="97"/>
      <c r="AI45" s="112"/>
      <c r="AJ45" s="112"/>
    </row>
    <row r="46" spans="1:36" ht="18.75">
      <c r="A46" s="1">
        <v>39</v>
      </c>
      <c r="B46" s="68" t="s">
        <v>309</v>
      </c>
      <c r="C46" s="70"/>
      <c r="D46" s="70"/>
      <c r="E46" s="70"/>
      <c r="F46" s="70"/>
      <c r="G46" s="70"/>
      <c r="H46" s="70"/>
      <c r="I46" s="97"/>
      <c r="J46" s="97"/>
      <c r="K46" s="70"/>
      <c r="L46" s="70"/>
      <c r="M46" s="70"/>
      <c r="N46" s="70"/>
      <c r="O46" s="70"/>
      <c r="P46" s="70"/>
      <c r="Q46" s="97"/>
      <c r="R46" s="97"/>
      <c r="S46" s="70"/>
      <c r="T46" s="70"/>
      <c r="U46" s="70"/>
      <c r="V46" s="70"/>
      <c r="W46" s="70"/>
      <c r="X46" s="70"/>
      <c r="Y46" s="97"/>
      <c r="Z46" s="97"/>
      <c r="AA46" s="70"/>
      <c r="AB46" s="70"/>
      <c r="AC46" s="70"/>
      <c r="AD46" s="70"/>
      <c r="AE46" s="70"/>
      <c r="AF46" s="70"/>
      <c r="AG46" s="97"/>
      <c r="AH46" s="97"/>
      <c r="AI46" s="112"/>
      <c r="AJ46" s="112"/>
    </row>
    <row r="47" spans="1:36" ht="18.75">
      <c r="A47" s="1">
        <v>40</v>
      </c>
      <c r="B47" s="68" t="s">
        <v>299</v>
      </c>
      <c r="C47" s="70"/>
      <c r="D47" s="70"/>
      <c r="E47" s="70"/>
      <c r="F47" s="70"/>
      <c r="G47" s="70"/>
      <c r="H47" s="70"/>
      <c r="I47" s="97"/>
      <c r="J47" s="97"/>
      <c r="K47" s="70"/>
      <c r="L47" s="70"/>
      <c r="M47" s="70"/>
      <c r="N47" s="70"/>
      <c r="O47" s="70"/>
      <c r="P47" s="70"/>
      <c r="Q47" s="97"/>
      <c r="R47" s="97"/>
      <c r="S47" s="70"/>
      <c r="T47" s="70"/>
      <c r="U47" s="70"/>
      <c r="V47" s="70"/>
      <c r="W47" s="70"/>
      <c r="X47" s="70"/>
      <c r="Y47" s="97"/>
      <c r="Z47" s="97"/>
      <c r="AA47" s="70"/>
      <c r="AB47" s="70"/>
      <c r="AC47" s="70"/>
      <c r="AD47" s="70"/>
      <c r="AE47" s="70"/>
      <c r="AF47" s="70"/>
      <c r="AG47" s="97"/>
      <c r="AH47" s="97"/>
      <c r="AI47" s="112"/>
      <c r="AJ47" s="112"/>
    </row>
    <row r="48" spans="1:36" ht="18.75">
      <c r="A48" s="1">
        <v>61</v>
      </c>
      <c r="B48" s="63" t="s">
        <v>305</v>
      </c>
      <c r="C48" s="70"/>
      <c r="D48" s="70"/>
      <c r="E48" s="70"/>
      <c r="F48" s="70"/>
      <c r="G48" s="70"/>
      <c r="H48" s="70"/>
      <c r="I48" s="97"/>
      <c r="J48" s="97"/>
      <c r="K48" s="70"/>
      <c r="L48" s="70"/>
      <c r="M48" s="70"/>
      <c r="N48" s="70"/>
      <c r="O48" s="70"/>
      <c r="P48" s="70"/>
      <c r="Q48" s="97"/>
      <c r="R48" s="97"/>
      <c r="S48" s="70"/>
      <c r="T48" s="70"/>
      <c r="U48" s="70"/>
      <c r="V48" s="70"/>
      <c r="W48" s="70"/>
      <c r="X48" s="70"/>
      <c r="Y48" s="97"/>
      <c r="Z48" s="97"/>
      <c r="AA48" s="70"/>
      <c r="AB48" s="70"/>
      <c r="AC48" s="70"/>
      <c r="AD48" s="70"/>
      <c r="AE48" s="70"/>
      <c r="AF48" s="70"/>
      <c r="AG48" s="97"/>
      <c r="AH48" s="97"/>
      <c r="AI48" s="112"/>
      <c r="AJ48" s="112"/>
    </row>
    <row r="49" spans="1:36" ht="66">
      <c r="A49" s="1">
        <v>62</v>
      </c>
      <c r="B49" s="63" t="s">
        <v>306</v>
      </c>
      <c r="C49" s="70"/>
      <c r="D49" s="70"/>
      <c r="E49" s="70"/>
      <c r="F49" s="70"/>
      <c r="G49" s="70"/>
      <c r="H49" s="70"/>
      <c r="I49" s="97"/>
      <c r="J49" s="97"/>
      <c r="K49" s="70"/>
      <c r="L49" s="70"/>
      <c r="M49" s="70"/>
      <c r="N49" s="70"/>
      <c r="O49" s="70"/>
      <c r="P49" s="70"/>
      <c r="Q49" s="97"/>
      <c r="R49" s="97"/>
      <c r="S49" s="70"/>
      <c r="T49" s="70"/>
      <c r="U49" s="70"/>
      <c r="V49" s="70"/>
      <c r="W49" s="70"/>
      <c r="X49" s="70"/>
      <c r="Y49" s="97"/>
      <c r="Z49" s="97"/>
      <c r="AA49" s="70"/>
      <c r="AB49" s="70"/>
      <c r="AC49" s="70"/>
      <c r="AD49" s="70"/>
      <c r="AE49" s="70"/>
      <c r="AF49" s="70"/>
      <c r="AG49" s="97"/>
      <c r="AH49" s="97"/>
      <c r="AI49" s="112"/>
      <c r="AJ49" s="112"/>
    </row>
    <row r="50" spans="1:36" ht="18.75">
      <c r="A50" s="1">
        <v>63</v>
      </c>
      <c r="B50" s="63" t="s">
        <v>307</v>
      </c>
      <c r="C50" s="70"/>
      <c r="D50" s="70"/>
      <c r="E50" s="70"/>
      <c r="F50" s="70"/>
      <c r="G50" s="70"/>
      <c r="H50" s="70"/>
      <c r="I50" s="97"/>
      <c r="J50" s="97"/>
      <c r="K50" s="70"/>
      <c r="L50" s="70"/>
      <c r="M50" s="70"/>
      <c r="N50" s="70"/>
      <c r="O50" s="70"/>
      <c r="P50" s="70"/>
      <c r="Q50" s="97"/>
      <c r="R50" s="97"/>
      <c r="S50" s="70"/>
      <c r="T50" s="70"/>
      <c r="U50" s="70"/>
      <c r="V50" s="70"/>
      <c r="W50" s="70"/>
      <c r="X50" s="70"/>
      <c r="Y50" s="97"/>
      <c r="Z50" s="97"/>
      <c r="AA50" s="70"/>
      <c r="AB50" s="70"/>
      <c r="AC50" s="70"/>
      <c r="AD50" s="70"/>
      <c r="AE50" s="70"/>
      <c r="AF50" s="70"/>
      <c r="AG50" s="97"/>
      <c r="AH50" s="97"/>
      <c r="AI50" s="112"/>
      <c r="AJ50" s="112"/>
    </row>
    <row r="51" spans="1:36" ht="18.75">
      <c r="A51" s="1">
        <v>64</v>
      </c>
      <c r="B51" s="63" t="s">
        <v>267</v>
      </c>
      <c r="C51" s="70"/>
      <c r="D51" s="70"/>
      <c r="E51" s="70"/>
      <c r="F51" s="70"/>
      <c r="G51" s="70"/>
      <c r="H51" s="70"/>
      <c r="I51" s="97"/>
      <c r="J51" s="97"/>
      <c r="K51" s="70"/>
      <c r="L51" s="70"/>
      <c r="M51" s="70"/>
      <c r="N51" s="70"/>
      <c r="O51" s="70"/>
      <c r="P51" s="70"/>
      <c r="Q51" s="97"/>
      <c r="R51" s="97"/>
      <c r="S51" s="70"/>
      <c r="T51" s="70"/>
      <c r="U51" s="70"/>
      <c r="V51" s="70"/>
      <c r="W51" s="70"/>
      <c r="X51" s="70"/>
      <c r="Y51" s="97"/>
      <c r="Z51" s="97"/>
      <c r="AA51" s="70"/>
      <c r="AB51" s="70"/>
      <c r="AC51" s="70"/>
      <c r="AD51" s="70"/>
      <c r="AE51" s="70"/>
      <c r="AF51" s="70"/>
      <c r="AG51" s="97"/>
      <c r="AH51" s="97"/>
      <c r="AI51" s="112"/>
      <c r="AJ51" s="112"/>
    </row>
    <row r="52" spans="1:36" s="64" customFormat="1" ht="33">
      <c r="A52" s="69" t="s">
        <v>87</v>
      </c>
      <c r="B52" s="58" t="s">
        <v>88</v>
      </c>
      <c r="C52" s="134">
        <v>0</v>
      </c>
      <c r="D52" s="134"/>
      <c r="E52" s="134">
        <v>0</v>
      </c>
      <c r="F52" s="134"/>
      <c r="G52" s="134">
        <v>0</v>
      </c>
      <c r="H52" s="134"/>
      <c r="I52" s="118"/>
      <c r="J52" s="118"/>
      <c r="K52" s="134">
        <v>0</v>
      </c>
      <c r="L52" s="134"/>
      <c r="M52" s="134">
        <v>2</v>
      </c>
      <c r="N52" s="134"/>
      <c r="O52" s="134">
        <v>2</v>
      </c>
      <c r="P52" s="134"/>
      <c r="Q52" s="118">
        <v>0</v>
      </c>
      <c r="R52" s="118"/>
      <c r="S52" s="134">
        <v>0</v>
      </c>
      <c r="T52" s="134"/>
      <c r="U52" s="134">
        <v>0</v>
      </c>
      <c r="V52" s="134"/>
      <c r="W52" s="134">
        <v>0</v>
      </c>
      <c r="X52" s="134"/>
      <c r="Y52" s="118">
        <v>0</v>
      </c>
      <c r="Z52" s="118"/>
      <c r="AA52" s="134"/>
      <c r="AB52" s="134"/>
      <c r="AC52" s="134"/>
      <c r="AD52" s="134"/>
      <c r="AE52" s="134"/>
      <c r="AF52" s="134"/>
      <c r="AG52" s="118"/>
      <c r="AH52" s="118"/>
      <c r="AI52" s="123"/>
      <c r="AJ52" s="123"/>
    </row>
    <row r="53" spans="1:36" ht="18.75">
      <c r="A53" s="66">
        <v>1</v>
      </c>
      <c r="B53" s="65" t="s">
        <v>308</v>
      </c>
      <c r="C53" s="67"/>
      <c r="D53" s="67"/>
      <c r="E53" s="67"/>
      <c r="F53" s="67"/>
      <c r="G53" s="67"/>
      <c r="H53" s="67"/>
      <c r="I53" s="97"/>
      <c r="J53" s="97"/>
      <c r="K53" s="67"/>
      <c r="L53" s="67"/>
      <c r="M53" s="67"/>
      <c r="N53" s="67"/>
      <c r="O53" s="67"/>
      <c r="P53" s="67"/>
      <c r="Q53" s="97"/>
      <c r="R53" s="97"/>
      <c r="S53" s="67"/>
      <c r="T53" s="67"/>
      <c r="U53" s="67"/>
      <c r="V53" s="67"/>
      <c r="W53" s="67"/>
      <c r="X53" s="67"/>
      <c r="Y53" s="97"/>
      <c r="Z53" s="97"/>
      <c r="AA53" s="67"/>
      <c r="AB53" s="67"/>
      <c r="AC53" s="67"/>
      <c r="AD53" s="67"/>
      <c r="AE53" s="67"/>
      <c r="AF53" s="67"/>
      <c r="AG53" s="62"/>
      <c r="AH53" s="62"/>
      <c r="AI53" s="112"/>
      <c r="AJ53" s="112"/>
    </row>
    <row r="54" spans="1:36" ht="18.75">
      <c r="A54" s="66">
        <v>2</v>
      </c>
      <c r="B54" s="65" t="s">
        <v>300</v>
      </c>
      <c r="C54" s="67"/>
      <c r="D54" s="67"/>
      <c r="E54" s="67"/>
      <c r="F54" s="67"/>
      <c r="G54" s="67"/>
      <c r="H54" s="67"/>
      <c r="I54" s="97"/>
      <c r="J54" s="97"/>
      <c r="K54" s="67"/>
      <c r="L54" s="67"/>
      <c r="M54" s="67"/>
      <c r="N54" s="67"/>
      <c r="O54" s="67"/>
      <c r="P54" s="67"/>
      <c r="Q54" s="97"/>
      <c r="R54" s="97"/>
      <c r="S54" s="67"/>
      <c r="T54" s="67"/>
      <c r="U54" s="67"/>
      <c r="V54" s="67"/>
      <c r="W54" s="67"/>
      <c r="X54" s="67"/>
      <c r="Y54" s="97"/>
      <c r="Z54" s="97"/>
      <c r="AA54" s="67"/>
      <c r="AB54" s="67"/>
      <c r="AC54" s="67"/>
      <c r="AD54" s="67"/>
      <c r="AE54" s="67"/>
      <c r="AF54" s="67"/>
      <c r="AG54" s="62"/>
      <c r="AH54" s="62"/>
      <c r="AI54" s="112"/>
      <c r="AJ54" s="112"/>
    </row>
    <row r="55" spans="1:36" ht="20.25">
      <c r="A55" s="125" t="s">
        <v>90</v>
      </c>
      <c r="B55" s="125"/>
      <c r="C55" s="125"/>
      <c r="D55" s="125"/>
      <c r="E55" s="125"/>
      <c r="F55" s="125"/>
      <c r="G55" s="125"/>
      <c r="H55" s="125"/>
      <c r="I55" s="125"/>
      <c r="J55" s="125"/>
      <c r="K55" s="8"/>
      <c r="L55" s="8"/>
      <c r="M55" s="8"/>
      <c r="N55" s="8"/>
      <c r="O55" s="8"/>
      <c r="P55" s="8"/>
      <c r="Q55" s="89"/>
      <c r="R55" s="89"/>
      <c r="S55" s="8"/>
      <c r="T55" s="8"/>
      <c r="U55" s="8"/>
      <c r="V55" s="8"/>
      <c r="W55" s="8"/>
      <c r="X55" s="8"/>
      <c r="Y55" s="89"/>
      <c r="Z55" s="89"/>
      <c r="AA55" s="8"/>
      <c r="AB55" s="8"/>
      <c r="AC55" s="8"/>
      <c r="AD55" s="8"/>
      <c r="AE55" s="8"/>
      <c r="AF55" s="8"/>
      <c r="AG55" s="9"/>
      <c r="AH55" s="9"/>
      <c r="AI55" s="123">
        <v>0</v>
      </c>
      <c r="AJ55" s="123"/>
    </row>
    <row r="56" spans="1:36" ht="20.25">
      <c r="A56" s="139" t="s">
        <v>91</v>
      </c>
      <c r="B56" s="125" t="s">
        <v>92</v>
      </c>
      <c r="C56" s="138" t="s">
        <v>2</v>
      </c>
      <c r="D56" s="138"/>
      <c r="E56" s="138"/>
      <c r="F56" s="138"/>
      <c r="G56" s="138"/>
      <c r="H56" s="138"/>
      <c r="I56" s="118" t="s">
        <v>3</v>
      </c>
      <c r="J56" s="118"/>
      <c r="K56" s="138" t="s">
        <v>2</v>
      </c>
      <c r="L56" s="138"/>
      <c r="M56" s="138"/>
      <c r="N56" s="138"/>
      <c r="O56" s="138"/>
      <c r="P56" s="138"/>
      <c r="Q56" s="118" t="s">
        <v>3</v>
      </c>
      <c r="R56" s="118"/>
      <c r="S56" s="138" t="s">
        <v>2</v>
      </c>
      <c r="T56" s="138"/>
      <c r="U56" s="138"/>
      <c r="V56" s="138"/>
      <c r="W56" s="138"/>
      <c r="X56" s="138"/>
      <c r="Y56" s="118" t="s">
        <v>3</v>
      </c>
      <c r="Z56" s="118"/>
      <c r="AA56" s="138" t="s">
        <v>2</v>
      </c>
      <c r="AB56" s="138"/>
      <c r="AC56" s="138"/>
      <c r="AD56" s="138"/>
      <c r="AE56" s="138"/>
      <c r="AF56" s="138"/>
      <c r="AG56" s="118" t="s">
        <v>3</v>
      </c>
      <c r="AH56" s="118"/>
      <c r="AI56" s="123" t="s">
        <v>3</v>
      </c>
      <c r="AJ56" s="123"/>
    </row>
    <row r="57" spans="1:36" ht="18.75">
      <c r="A57" s="139"/>
      <c r="B57" s="125"/>
      <c r="C57" s="121" t="s">
        <v>4</v>
      </c>
      <c r="D57" s="121"/>
      <c r="E57" s="121" t="s">
        <v>5</v>
      </c>
      <c r="F57" s="121"/>
      <c r="G57" s="121" t="s">
        <v>6</v>
      </c>
      <c r="H57" s="121"/>
      <c r="I57" s="118" t="s">
        <v>93</v>
      </c>
      <c r="J57" s="118"/>
      <c r="K57" s="121" t="s">
        <v>8</v>
      </c>
      <c r="L57" s="121"/>
      <c r="M57" s="121" t="s">
        <v>9</v>
      </c>
      <c r="N57" s="121"/>
      <c r="O57" s="121" t="s">
        <v>10</v>
      </c>
      <c r="P57" s="121"/>
      <c r="Q57" s="118" t="s">
        <v>11</v>
      </c>
      <c r="R57" s="118"/>
      <c r="S57" s="121" t="s">
        <v>12</v>
      </c>
      <c r="T57" s="121"/>
      <c r="U57" s="121" t="s">
        <v>13</v>
      </c>
      <c r="V57" s="121"/>
      <c r="W57" s="121" t="s">
        <v>14</v>
      </c>
      <c r="X57" s="121"/>
      <c r="Y57" s="118" t="s">
        <v>15</v>
      </c>
      <c r="Z57" s="118"/>
      <c r="AA57" s="121" t="s">
        <v>16</v>
      </c>
      <c r="AB57" s="121"/>
      <c r="AC57" s="121" t="s">
        <v>17</v>
      </c>
      <c r="AD57" s="121"/>
      <c r="AE57" s="121" t="s">
        <v>18</v>
      </c>
      <c r="AF57" s="121"/>
      <c r="AG57" s="118" t="s">
        <v>275</v>
      </c>
      <c r="AH57" s="118"/>
      <c r="AI57" s="126" t="s">
        <v>20</v>
      </c>
      <c r="AJ57" s="126"/>
    </row>
    <row r="58" spans="1:36" ht="40.5">
      <c r="A58" s="139"/>
      <c r="B58" s="125"/>
      <c r="C58" s="10" t="s">
        <v>94</v>
      </c>
      <c r="D58" s="11" t="s">
        <v>95</v>
      </c>
      <c r="E58" s="10" t="s">
        <v>94</v>
      </c>
      <c r="F58" s="11" t="s">
        <v>95</v>
      </c>
      <c r="G58" s="10" t="s">
        <v>94</v>
      </c>
      <c r="H58" s="11" t="s">
        <v>95</v>
      </c>
      <c r="I58" s="97" t="s">
        <v>94</v>
      </c>
      <c r="J58" s="97" t="s">
        <v>95</v>
      </c>
      <c r="K58" s="10" t="s">
        <v>94</v>
      </c>
      <c r="L58" s="11" t="s">
        <v>95</v>
      </c>
      <c r="M58" s="10" t="s">
        <v>94</v>
      </c>
      <c r="N58" s="11" t="s">
        <v>95</v>
      </c>
      <c r="O58" s="10" t="s">
        <v>94</v>
      </c>
      <c r="P58" s="11" t="s">
        <v>95</v>
      </c>
      <c r="Q58" s="97" t="s">
        <v>94</v>
      </c>
      <c r="R58" s="97" t="s">
        <v>95</v>
      </c>
      <c r="S58" s="10" t="s">
        <v>94</v>
      </c>
      <c r="T58" s="11" t="s">
        <v>95</v>
      </c>
      <c r="U58" s="10" t="s">
        <v>94</v>
      </c>
      <c r="V58" s="11" t="s">
        <v>95</v>
      </c>
      <c r="W58" s="10" t="s">
        <v>94</v>
      </c>
      <c r="X58" s="11" t="s">
        <v>95</v>
      </c>
      <c r="Y58" s="97" t="s">
        <v>94</v>
      </c>
      <c r="Z58" s="97" t="s">
        <v>95</v>
      </c>
      <c r="AA58" s="10" t="s">
        <v>94</v>
      </c>
      <c r="AB58" s="11" t="s">
        <v>95</v>
      </c>
      <c r="AC58" s="10" t="s">
        <v>94</v>
      </c>
      <c r="AD58" s="11" t="s">
        <v>95</v>
      </c>
      <c r="AE58" s="10" t="s">
        <v>94</v>
      </c>
      <c r="AF58" s="11" t="s">
        <v>95</v>
      </c>
      <c r="AG58" s="97" t="s">
        <v>94</v>
      </c>
      <c r="AH58" s="97" t="s">
        <v>95</v>
      </c>
      <c r="AI58" s="111" t="s">
        <v>96</v>
      </c>
      <c r="AJ58" s="111" t="s">
        <v>97</v>
      </c>
    </row>
    <row r="59" spans="1:36" ht="18.75">
      <c r="A59" s="12">
        <v>11</v>
      </c>
      <c r="B59" s="79" t="s">
        <v>98</v>
      </c>
      <c r="C59" s="13">
        <v>32</v>
      </c>
      <c r="D59" s="13">
        <v>9</v>
      </c>
      <c r="E59" s="13">
        <v>99</v>
      </c>
      <c r="F59" s="13">
        <v>14</v>
      </c>
      <c r="G59" s="13">
        <v>1017</v>
      </c>
      <c r="H59" s="13">
        <v>77</v>
      </c>
      <c r="I59" s="98">
        <v>1148</v>
      </c>
      <c r="J59" s="95" t="s">
        <v>321</v>
      </c>
      <c r="K59" s="13"/>
      <c r="L59" s="13"/>
      <c r="M59" s="13"/>
      <c r="N59" s="13"/>
      <c r="O59" s="13"/>
      <c r="P59" s="13"/>
      <c r="Q59" s="97"/>
      <c r="R59" s="97"/>
      <c r="S59" s="13"/>
      <c r="T59" s="13"/>
      <c r="U59" s="13"/>
      <c r="V59" s="13"/>
      <c r="W59" s="13"/>
      <c r="X59" s="13"/>
      <c r="Y59" s="97"/>
      <c r="Z59" s="97"/>
      <c r="AA59" s="13"/>
      <c r="AB59" s="13"/>
      <c r="AC59" s="13"/>
      <c r="AD59" s="13"/>
      <c r="AE59" s="13"/>
      <c r="AF59" s="13"/>
      <c r="AG59" s="97"/>
      <c r="AH59" s="97"/>
      <c r="AI59" s="112">
        <v>1148</v>
      </c>
      <c r="AJ59" s="112">
        <v>100</v>
      </c>
    </row>
    <row r="60" spans="1:36" ht="31.5">
      <c r="A60" s="14">
        <v>10</v>
      </c>
      <c r="B60" s="15" t="s">
        <v>278</v>
      </c>
      <c r="C60" s="71">
        <v>0</v>
      </c>
      <c r="D60" s="71">
        <v>0</v>
      </c>
      <c r="E60" s="71">
        <v>0</v>
      </c>
      <c r="F60" s="71">
        <v>0</v>
      </c>
      <c r="G60" s="71">
        <v>0</v>
      </c>
      <c r="H60" s="71">
        <v>0</v>
      </c>
      <c r="I60" s="97">
        <v>0</v>
      </c>
      <c r="J60" s="97">
        <v>0</v>
      </c>
      <c r="K60" s="71"/>
      <c r="L60" s="71"/>
      <c r="M60" s="71"/>
      <c r="N60" s="71"/>
      <c r="O60" s="71"/>
      <c r="P60" s="71"/>
      <c r="Q60" s="97"/>
      <c r="R60" s="97"/>
      <c r="S60" s="71"/>
      <c r="T60" s="71"/>
      <c r="U60" s="71"/>
      <c r="V60" s="71"/>
      <c r="W60" s="71"/>
      <c r="X60" s="71"/>
      <c r="Y60" s="97"/>
      <c r="Z60" s="97"/>
      <c r="AA60" s="71"/>
      <c r="AB60" s="71"/>
      <c r="AC60" s="71"/>
      <c r="AD60" s="71"/>
      <c r="AE60" s="71"/>
      <c r="AF60" s="71"/>
      <c r="AG60" s="97"/>
      <c r="AH60" s="97"/>
      <c r="AI60" s="111">
        <v>0</v>
      </c>
      <c r="AJ60" s="111">
        <v>0</v>
      </c>
    </row>
    <row r="61" spans="1:36" ht="31.5" customHeight="1">
      <c r="A61" s="170" t="s">
        <v>322</v>
      </c>
      <c r="B61" s="73" t="s">
        <v>267</v>
      </c>
      <c r="C61" s="71">
        <v>0</v>
      </c>
      <c r="D61" s="71">
        <v>0</v>
      </c>
      <c r="E61" s="71">
        <v>0</v>
      </c>
      <c r="F61" s="71">
        <v>0</v>
      </c>
      <c r="G61" s="71">
        <v>0</v>
      </c>
      <c r="H61" s="71">
        <v>0</v>
      </c>
      <c r="I61" s="97">
        <v>0</v>
      </c>
      <c r="J61" s="97"/>
      <c r="K61" s="71"/>
      <c r="L61" s="71"/>
      <c r="M61" s="71"/>
      <c r="N61" s="71"/>
      <c r="O61" s="71"/>
      <c r="P61" s="71"/>
      <c r="Q61" s="97"/>
      <c r="R61" s="97"/>
      <c r="S61" s="71"/>
      <c r="T61" s="71"/>
      <c r="U61" s="71"/>
      <c r="V61" s="71"/>
      <c r="W61" s="71"/>
      <c r="X61" s="71"/>
      <c r="Y61" s="97"/>
      <c r="Z61" s="97"/>
      <c r="AA61" s="71"/>
      <c r="AB61" s="71"/>
      <c r="AC61" s="71"/>
      <c r="AD61" s="71"/>
      <c r="AE61" s="71"/>
      <c r="AF61" s="71"/>
      <c r="AG61" s="97"/>
      <c r="AH61" s="97"/>
      <c r="AI61" s="111">
        <v>0</v>
      </c>
      <c r="AJ61" s="111">
        <v>0</v>
      </c>
    </row>
    <row r="62" spans="1:36" s="85" customFormat="1" ht="33" customHeight="1">
      <c r="A62" s="14" t="s">
        <v>323</v>
      </c>
      <c r="B62" s="87" t="s">
        <v>316</v>
      </c>
      <c r="C62" s="82"/>
      <c r="D62" s="82"/>
      <c r="E62" s="82"/>
      <c r="F62" s="82"/>
      <c r="G62" s="82"/>
      <c r="H62" s="82"/>
      <c r="I62" s="80"/>
      <c r="J62" s="80"/>
      <c r="K62" s="83"/>
      <c r="L62" s="83"/>
      <c r="M62" s="83"/>
      <c r="N62" s="84"/>
      <c r="O62" s="84"/>
      <c r="P62" s="84"/>
      <c r="Q62" s="97"/>
      <c r="R62" s="97"/>
      <c r="S62" s="84"/>
      <c r="T62" s="84"/>
      <c r="U62" s="84"/>
      <c r="V62" s="84"/>
      <c r="W62" s="84"/>
      <c r="X62" s="84"/>
      <c r="Y62" s="97"/>
      <c r="Z62" s="97"/>
      <c r="AA62" s="84"/>
      <c r="AB62" s="84"/>
      <c r="AC62" s="84"/>
      <c r="AD62" s="84"/>
      <c r="AE62" s="84"/>
      <c r="AF62" s="84"/>
      <c r="AG62" s="97"/>
      <c r="AH62" s="97"/>
      <c r="AI62" s="111">
        <v>0</v>
      </c>
      <c r="AJ62" s="111">
        <v>0</v>
      </c>
    </row>
    <row r="63" spans="1:36" ht="34.5" hidden="1">
      <c r="A63" s="49" t="s">
        <v>100</v>
      </c>
      <c r="B63" s="60" t="s">
        <v>101</v>
      </c>
      <c r="C63" s="71">
        <v>0</v>
      </c>
      <c r="D63" s="71">
        <v>0</v>
      </c>
      <c r="E63" s="71">
        <v>0</v>
      </c>
      <c r="F63" s="71">
        <v>0</v>
      </c>
      <c r="G63" s="71">
        <v>0</v>
      </c>
      <c r="H63" s="71">
        <v>0</v>
      </c>
      <c r="I63" s="97">
        <f t="shared" ref="I63:I104" si="36">C63+E63+G63</f>
        <v>0</v>
      </c>
      <c r="J63" s="97">
        <f t="shared" ref="J63:J104" si="37">D63+F63+H63</f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97">
        <f t="shared" ref="Q63" si="38">K63+M63+O63</f>
        <v>0</v>
      </c>
      <c r="R63" s="97">
        <f t="shared" ref="R63" si="39">L63+N63+P63</f>
        <v>0</v>
      </c>
      <c r="S63" s="71">
        <v>0</v>
      </c>
      <c r="T63" s="71">
        <v>0</v>
      </c>
      <c r="U63" s="71">
        <v>0</v>
      </c>
      <c r="V63" s="71">
        <v>0</v>
      </c>
      <c r="W63" s="71">
        <v>0</v>
      </c>
      <c r="X63" s="71">
        <v>0</v>
      </c>
      <c r="Y63" s="97">
        <f t="shared" ref="Y63" si="40">S63+U63+W63</f>
        <v>0</v>
      </c>
      <c r="Z63" s="97">
        <f t="shared" ref="Z63" si="41">T63+V63+X63</f>
        <v>0</v>
      </c>
      <c r="AA63" s="71">
        <v>0</v>
      </c>
      <c r="AB63" s="71">
        <v>0</v>
      </c>
      <c r="AC63" s="71">
        <v>0</v>
      </c>
      <c r="AD63" s="71">
        <v>0</v>
      </c>
      <c r="AE63" s="71">
        <v>0</v>
      </c>
      <c r="AF63" s="71">
        <v>0</v>
      </c>
      <c r="AG63" s="97">
        <f t="shared" ref="AG60:AH63" si="42">AA63+AC63+AE63</f>
        <v>0</v>
      </c>
      <c r="AH63" s="97">
        <f t="shared" si="42"/>
        <v>0</v>
      </c>
      <c r="AI63" s="111">
        <f t="shared" ref="AI63" si="43">I63+Q63+Y63+AG63</f>
        <v>0</v>
      </c>
      <c r="AJ63" s="111">
        <f t="shared" ref="AJ63" si="44">J63+R63+Z63+AH63</f>
        <v>0</v>
      </c>
    </row>
    <row r="64" spans="1:36" ht="1.5" customHeight="1">
      <c r="A64" s="49" t="s">
        <v>102</v>
      </c>
      <c r="B64" s="60" t="s">
        <v>103</v>
      </c>
      <c r="C64" s="71">
        <v>0</v>
      </c>
      <c r="D64" s="71">
        <v>0</v>
      </c>
      <c r="E64" s="71">
        <v>0</v>
      </c>
      <c r="F64" s="71">
        <v>0</v>
      </c>
      <c r="G64" s="71">
        <v>0</v>
      </c>
      <c r="H64" s="71">
        <v>0</v>
      </c>
      <c r="I64" s="97">
        <f t="shared" si="36"/>
        <v>0</v>
      </c>
      <c r="J64" s="97">
        <f t="shared" si="37"/>
        <v>0</v>
      </c>
      <c r="K64" s="71">
        <v>0</v>
      </c>
      <c r="L64" s="71">
        <v>0</v>
      </c>
      <c r="M64" s="135" t="s">
        <v>258</v>
      </c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7"/>
      <c r="AI64" s="111"/>
      <c r="AJ64" s="111"/>
    </row>
    <row r="65" spans="1:36" ht="35.25" hidden="1" customHeight="1">
      <c r="A65" s="49" t="s">
        <v>104</v>
      </c>
      <c r="B65" s="60" t="s">
        <v>105</v>
      </c>
      <c r="C65" s="71">
        <v>0</v>
      </c>
      <c r="D65" s="71">
        <v>0</v>
      </c>
      <c r="E65" s="71">
        <v>0</v>
      </c>
      <c r="F65" s="71">
        <v>0</v>
      </c>
      <c r="G65" s="71">
        <v>0</v>
      </c>
      <c r="H65" s="71">
        <v>0</v>
      </c>
      <c r="I65" s="97">
        <f t="shared" si="36"/>
        <v>0</v>
      </c>
      <c r="J65" s="97">
        <f t="shared" si="37"/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97">
        <f>K65+M65+O65</f>
        <v>0</v>
      </c>
      <c r="R65" s="97">
        <f>L65+N65+P65</f>
        <v>0</v>
      </c>
      <c r="S65" s="71">
        <v>0</v>
      </c>
      <c r="T65" s="71">
        <v>0</v>
      </c>
      <c r="U65" s="71">
        <v>0</v>
      </c>
      <c r="V65" s="71">
        <v>0</v>
      </c>
      <c r="W65" s="71">
        <v>0</v>
      </c>
      <c r="X65" s="71">
        <v>0</v>
      </c>
      <c r="Y65" s="97">
        <f>S65+U65+W65</f>
        <v>0</v>
      </c>
      <c r="Z65" s="97">
        <f>T65+V65+X65</f>
        <v>0</v>
      </c>
      <c r="AA65" s="71">
        <v>0</v>
      </c>
      <c r="AB65" s="71">
        <v>0</v>
      </c>
      <c r="AC65" s="71">
        <v>0</v>
      </c>
      <c r="AD65" s="71">
        <v>0</v>
      </c>
      <c r="AE65" s="71">
        <v>0</v>
      </c>
      <c r="AF65" s="71">
        <v>0</v>
      </c>
      <c r="AG65" s="97">
        <f>AA65+AC65+AE65</f>
        <v>0</v>
      </c>
      <c r="AH65" s="97">
        <f>AB65+AD65+AF65</f>
        <v>0</v>
      </c>
      <c r="AI65" s="111">
        <v>0</v>
      </c>
      <c r="AJ65" s="111">
        <v>0</v>
      </c>
    </row>
    <row r="66" spans="1:36" ht="18.75" hidden="1">
      <c r="A66" s="49" t="s">
        <v>106</v>
      </c>
      <c r="B66" s="19" t="s">
        <v>107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97">
        <f t="shared" si="36"/>
        <v>0</v>
      </c>
      <c r="J66" s="97">
        <f t="shared" si="37"/>
        <v>0</v>
      </c>
      <c r="K66" s="71">
        <v>0</v>
      </c>
      <c r="L66" s="71">
        <v>0</v>
      </c>
      <c r="M66" s="135" t="s">
        <v>258</v>
      </c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7"/>
      <c r="AI66" s="111"/>
      <c r="AJ66" s="111"/>
    </row>
    <row r="67" spans="1:36" ht="0.75" hidden="1" customHeight="1">
      <c r="A67" s="49" t="s">
        <v>108</v>
      </c>
      <c r="B67" s="19" t="s">
        <v>109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97">
        <f t="shared" si="36"/>
        <v>0</v>
      </c>
      <c r="J67" s="97">
        <f t="shared" si="37"/>
        <v>0</v>
      </c>
      <c r="K67" s="71">
        <v>0</v>
      </c>
      <c r="L67" s="71">
        <v>0</v>
      </c>
      <c r="M67" s="135" t="s">
        <v>258</v>
      </c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7"/>
      <c r="AI67" s="111"/>
      <c r="AJ67" s="111"/>
    </row>
    <row r="68" spans="1:36" ht="33" hidden="1">
      <c r="A68" s="49" t="s">
        <v>110</v>
      </c>
      <c r="B68" s="19" t="s">
        <v>111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  <c r="H68" s="71">
        <v>0</v>
      </c>
      <c r="I68" s="97">
        <f t="shared" si="36"/>
        <v>0</v>
      </c>
      <c r="J68" s="97">
        <f t="shared" si="37"/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97">
        <f>K68+M68+O68</f>
        <v>0</v>
      </c>
      <c r="R68" s="97">
        <f>L68+N68+P68</f>
        <v>0</v>
      </c>
      <c r="S68" s="71">
        <v>0</v>
      </c>
      <c r="T68" s="71">
        <v>0</v>
      </c>
      <c r="U68" s="71">
        <v>0</v>
      </c>
      <c r="V68" s="71">
        <v>0</v>
      </c>
      <c r="W68" s="71">
        <v>0</v>
      </c>
      <c r="X68" s="71">
        <v>0</v>
      </c>
      <c r="Y68" s="97">
        <f>S68+U68+W68</f>
        <v>0</v>
      </c>
      <c r="Z68" s="97">
        <f>T68+V68+X68</f>
        <v>0</v>
      </c>
      <c r="AA68" s="71">
        <v>0</v>
      </c>
      <c r="AB68" s="71">
        <v>0</v>
      </c>
      <c r="AC68" s="71">
        <v>0</v>
      </c>
      <c r="AD68" s="71">
        <v>0</v>
      </c>
      <c r="AE68" s="71">
        <v>0</v>
      </c>
      <c r="AF68" s="71">
        <v>0</v>
      </c>
      <c r="AG68" s="97">
        <f>AA68+AC68+AE68</f>
        <v>0</v>
      </c>
      <c r="AH68" s="97">
        <f>AB68+AD68+AF68</f>
        <v>0</v>
      </c>
      <c r="AI68" s="111">
        <v>0</v>
      </c>
      <c r="AJ68" s="111">
        <v>0</v>
      </c>
    </row>
    <row r="69" spans="1:36" ht="33" hidden="1">
      <c r="A69" s="49" t="s">
        <v>112</v>
      </c>
      <c r="B69" s="19" t="s">
        <v>113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  <c r="H69" s="71">
        <v>0</v>
      </c>
      <c r="I69" s="97">
        <f t="shared" si="36"/>
        <v>0</v>
      </c>
      <c r="J69" s="97">
        <f t="shared" si="37"/>
        <v>0</v>
      </c>
      <c r="K69" s="71">
        <v>0</v>
      </c>
      <c r="L69" s="71">
        <v>0</v>
      </c>
      <c r="M69" s="135" t="s">
        <v>258</v>
      </c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7"/>
      <c r="AI69" s="111"/>
      <c r="AJ69" s="111"/>
    </row>
    <row r="70" spans="1:36" ht="1.5" hidden="1" customHeight="1">
      <c r="A70" s="49" t="s">
        <v>114</v>
      </c>
      <c r="B70" s="19" t="s">
        <v>115</v>
      </c>
      <c r="C70" s="71">
        <v>0</v>
      </c>
      <c r="D70" s="71"/>
      <c r="E70" s="71"/>
      <c r="F70" s="71"/>
      <c r="G70" s="71"/>
      <c r="H70" s="71"/>
      <c r="I70" s="97">
        <f t="shared" si="36"/>
        <v>0</v>
      </c>
      <c r="J70" s="97">
        <f t="shared" si="37"/>
        <v>0</v>
      </c>
      <c r="K70" s="71"/>
      <c r="L70" s="71"/>
      <c r="M70" s="71"/>
      <c r="N70" s="71"/>
      <c r="O70" s="71"/>
      <c r="P70" s="71"/>
      <c r="Q70" s="97">
        <f>K70+M70+O70</f>
        <v>0</v>
      </c>
      <c r="R70" s="97">
        <f>L70+N70+P70</f>
        <v>0</v>
      </c>
      <c r="S70" s="71"/>
      <c r="T70" s="71"/>
      <c r="U70" s="71"/>
      <c r="V70" s="71"/>
      <c r="W70" s="71"/>
      <c r="X70" s="71"/>
      <c r="Y70" s="97">
        <f>S70+U70+W70</f>
        <v>0</v>
      </c>
      <c r="Z70" s="97">
        <f>T70+V70+X70</f>
        <v>0</v>
      </c>
      <c r="AA70" s="71"/>
      <c r="AB70" s="71"/>
      <c r="AC70" s="71"/>
      <c r="AD70" s="71"/>
      <c r="AE70" s="71"/>
      <c r="AF70" s="71"/>
      <c r="AG70" s="97">
        <f>AA70+AC70+AE70</f>
        <v>0</v>
      </c>
      <c r="AH70" s="97">
        <f>AB70+AD70+AF70</f>
        <v>0</v>
      </c>
      <c r="AI70" s="111"/>
      <c r="AJ70" s="111"/>
    </row>
    <row r="71" spans="1:36" ht="2.25" hidden="1" customHeight="1">
      <c r="A71" s="49" t="s">
        <v>116</v>
      </c>
      <c r="C71" s="71">
        <v>0</v>
      </c>
      <c r="D71" s="71">
        <v>0</v>
      </c>
      <c r="E71" s="71">
        <v>0</v>
      </c>
      <c r="F71" s="71">
        <v>0</v>
      </c>
      <c r="G71" s="71">
        <v>0</v>
      </c>
      <c r="H71" s="71">
        <v>0</v>
      </c>
      <c r="I71" s="97">
        <f t="shared" si="36"/>
        <v>0</v>
      </c>
      <c r="J71" s="97">
        <f t="shared" si="37"/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97">
        <f t="shared" ref="Q71:Q74" si="45">K71+M71+O71</f>
        <v>0</v>
      </c>
      <c r="R71" s="97">
        <f t="shared" ref="R71:R74" si="46">L71+N71+P71</f>
        <v>0</v>
      </c>
      <c r="S71" s="71">
        <v>0</v>
      </c>
      <c r="T71" s="71">
        <v>0</v>
      </c>
      <c r="U71" s="71">
        <v>0</v>
      </c>
      <c r="V71" s="71">
        <v>0</v>
      </c>
      <c r="W71" s="71">
        <v>0</v>
      </c>
      <c r="X71" s="71">
        <v>0</v>
      </c>
      <c r="Y71" s="97">
        <f t="shared" ref="Y71:Y74" si="47">S71+U71+W71</f>
        <v>0</v>
      </c>
      <c r="Z71" s="97">
        <f t="shared" ref="Z71:Z74" si="48">T71+V71+X71</f>
        <v>0</v>
      </c>
      <c r="AA71" s="71">
        <v>0</v>
      </c>
      <c r="AB71" s="71">
        <v>0</v>
      </c>
      <c r="AC71" s="71">
        <v>0</v>
      </c>
      <c r="AD71" s="71">
        <v>0</v>
      </c>
      <c r="AE71" s="71">
        <v>0</v>
      </c>
      <c r="AF71" s="71">
        <v>0</v>
      </c>
      <c r="AG71" s="97">
        <f t="shared" ref="AG71:AG74" si="49">AA71+AC71+AE71</f>
        <v>0</v>
      </c>
      <c r="AH71" s="97">
        <f t="shared" ref="AH71:AH74" si="50">AB71+AD71+AF71</f>
        <v>0</v>
      </c>
      <c r="AI71" s="111">
        <v>0</v>
      </c>
      <c r="AJ71" s="111">
        <v>0</v>
      </c>
    </row>
    <row r="72" spans="1:36" ht="33" hidden="1">
      <c r="A72" s="49" t="s">
        <v>117</v>
      </c>
      <c r="B72" s="19" t="s">
        <v>118</v>
      </c>
      <c r="C72" s="71">
        <v>0</v>
      </c>
      <c r="D72" s="71">
        <v>0</v>
      </c>
      <c r="E72" s="71">
        <v>0</v>
      </c>
      <c r="F72" s="71">
        <v>0</v>
      </c>
      <c r="G72" s="71">
        <v>0</v>
      </c>
      <c r="H72" s="71">
        <v>0</v>
      </c>
      <c r="I72" s="97">
        <f t="shared" si="36"/>
        <v>0</v>
      </c>
      <c r="J72" s="97">
        <f t="shared" si="37"/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97">
        <f t="shared" si="45"/>
        <v>0</v>
      </c>
      <c r="R72" s="97">
        <f t="shared" si="46"/>
        <v>0</v>
      </c>
      <c r="S72" s="71">
        <v>0</v>
      </c>
      <c r="T72" s="71">
        <v>0</v>
      </c>
      <c r="U72" s="71">
        <v>0</v>
      </c>
      <c r="V72" s="71">
        <v>0</v>
      </c>
      <c r="W72" s="71">
        <v>0</v>
      </c>
      <c r="X72" s="71">
        <v>0</v>
      </c>
      <c r="Y72" s="97">
        <f t="shared" si="47"/>
        <v>0</v>
      </c>
      <c r="Z72" s="97">
        <f t="shared" si="48"/>
        <v>0</v>
      </c>
      <c r="AA72" s="71">
        <v>0</v>
      </c>
      <c r="AB72" s="71">
        <v>0</v>
      </c>
      <c r="AC72" s="71">
        <v>0</v>
      </c>
      <c r="AD72" s="71">
        <v>0</v>
      </c>
      <c r="AE72" s="71">
        <v>0</v>
      </c>
      <c r="AF72" s="71">
        <v>0</v>
      </c>
      <c r="AG72" s="97">
        <f t="shared" si="49"/>
        <v>0</v>
      </c>
      <c r="AH72" s="97">
        <f t="shared" si="50"/>
        <v>0</v>
      </c>
      <c r="AI72" s="111">
        <v>0</v>
      </c>
      <c r="AJ72" s="111">
        <v>0</v>
      </c>
    </row>
    <row r="73" spans="1:36" ht="18.75" hidden="1">
      <c r="A73" s="49" t="s">
        <v>119</v>
      </c>
      <c r="B73" s="19"/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97">
        <f t="shared" si="36"/>
        <v>0</v>
      </c>
      <c r="J73" s="97">
        <f t="shared" si="37"/>
        <v>0</v>
      </c>
      <c r="K73" s="135" t="s">
        <v>276</v>
      </c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2"/>
    </row>
    <row r="74" spans="1:36" ht="1.5" hidden="1" customHeight="1">
      <c r="A74" s="49" t="s">
        <v>120</v>
      </c>
      <c r="B74" s="19" t="s">
        <v>121</v>
      </c>
      <c r="C74" s="71">
        <v>0</v>
      </c>
      <c r="D74" s="71"/>
      <c r="E74" s="71"/>
      <c r="F74" s="71"/>
      <c r="G74" s="71">
        <v>0</v>
      </c>
      <c r="H74" s="71"/>
      <c r="I74" s="97">
        <f t="shared" si="36"/>
        <v>0</v>
      </c>
      <c r="J74" s="97">
        <f t="shared" si="37"/>
        <v>0</v>
      </c>
      <c r="K74" s="71"/>
      <c r="L74" s="71"/>
      <c r="M74" s="71"/>
      <c r="N74" s="71"/>
      <c r="O74" s="71"/>
      <c r="P74" s="71"/>
      <c r="Q74" s="97">
        <f t="shared" si="45"/>
        <v>0</v>
      </c>
      <c r="R74" s="97">
        <f t="shared" si="46"/>
        <v>0</v>
      </c>
      <c r="S74" s="71"/>
      <c r="T74" s="71"/>
      <c r="U74" s="71"/>
      <c r="V74" s="71"/>
      <c r="W74" s="71"/>
      <c r="X74" s="71"/>
      <c r="Y74" s="97">
        <f t="shared" si="47"/>
        <v>0</v>
      </c>
      <c r="Z74" s="97">
        <f t="shared" si="48"/>
        <v>0</v>
      </c>
      <c r="AA74" s="71"/>
      <c r="AB74" s="71"/>
      <c r="AC74" s="71"/>
      <c r="AD74" s="71"/>
      <c r="AE74" s="71"/>
      <c r="AF74" s="71"/>
      <c r="AG74" s="97">
        <f t="shared" si="49"/>
        <v>0</v>
      </c>
      <c r="AH74" s="97">
        <f t="shared" si="50"/>
        <v>0</v>
      </c>
      <c r="AI74" s="111"/>
      <c r="AJ74" s="111"/>
    </row>
    <row r="75" spans="1:36" ht="33" hidden="1">
      <c r="A75" s="49" t="s">
        <v>122</v>
      </c>
      <c r="B75" s="19" t="s">
        <v>123</v>
      </c>
      <c r="C75" s="71"/>
      <c r="D75" s="71"/>
      <c r="E75" s="71"/>
      <c r="F75" s="71"/>
      <c r="G75" s="71"/>
      <c r="H75" s="71"/>
      <c r="I75" s="97">
        <f t="shared" si="36"/>
        <v>0</v>
      </c>
      <c r="J75" s="97">
        <f t="shared" si="37"/>
        <v>0</v>
      </c>
      <c r="K75" s="71"/>
      <c r="L75" s="71"/>
      <c r="M75" s="135" t="s">
        <v>258</v>
      </c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7"/>
      <c r="AI75" s="111"/>
      <c r="AJ75" s="111"/>
    </row>
    <row r="76" spans="1:36" ht="18.75" hidden="1">
      <c r="A76" s="49" t="s">
        <v>124</v>
      </c>
      <c r="B76" s="19" t="s">
        <v>125</v>
      </c>
      <c r="C76" s="71"/>
      <c r="D76" s="71"/>
      <c r="E76" s="71"/>
      <c r="F76" s="71"/>
      <c r="G76" s="71"/>
      <c r="H76" s="71"/>
      <c r="I76" s="97">
        <f t="shared" si="36"/>
        <v>0</v>
      </c>
      <c r="J76" s="97">
        <f t="shared" si="37"/>
        <v>0</v>
      </c>
      <c r="K76" s="71"/>
      <c r="L76" s="71"/>
      <c r="M76" s="135" t="s">
        <v>258</v>
      </c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7"/>
      <c r="AI76" s="111"/>
      <c r="AJ76" s="111"/>
    </row>
    <row r="77" spans="1:36" ht="33" hidden="1">
      <c r="A77" s="49" t="s">
        <v>126</v>
      </c>
      <c r="B77" s="19" t="s">
        <v>127</v>
      </c>
      <c r="C77" s="71"/>
      <c r="D77" s="71"/>
      <c r="E77" s="71"/>
      <c r="F77" s="71"/>
      <c r="G77" s="71"/>
      <c r="H77" s="71"/>
      <c r="I77" s="97">
        <f t="shared" si="36"/>
        <v>0</v>
      </c>
      <c r="J77" s="97">
        <f t="shared" si="37"/>
        <v>0</v>
      </c>
      <c r="K77" s="71"/>
      <c r="L77" s="71"/>
      <c r="M77" s="135" t="s">
        <v>258</v>
      </c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7"/>
      <c r="AI77" s="111"/>
      <c r="AJ77" s="111"/>
    </row>
    <row r="78" spans="1:36" ht="18.75" hidden="1">
      <c r="A78" s="49" t="s">
        <v>128</v>
      </c>
      <c r="B78" s="19" t="s">
        <v>129</v>
      </c>
      <c r="C78" s="71"/>
      <c r="D78" s="71"/>
      <c r="E78" s="71"/>
      <c r="F78" s="71"/>
      <c r="G78" s="71"/>
      <c r="H78" s="71"/>
      <c r="I78" s="97">
        <f t="shared" si="36"/>
        <v>0</v>
      </c>
      <c r="J78" s="97">
        <f t="shared" si="37"/>
        <v>0</v>
      </c>
      <c r="K78" s="71"/>
      <c r="L78" s="71"/>
      <c r="M78" s="135" t="s">
        <v>258</v>
      </c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7"/>
      <c r="AI78" s="111"/>
      <c r="AJ78" s="111"/>
    </row>
    <row r="79" spans="1:36" ht="49.5" hidden="1">
      <c r="A79" s="49" t="s">
        <v>130</v>
      </c>
      <c r="B79" s="19" t="s">
        <v>131</v>
      </c>
      <c r="C79" s="71"/>
      <c r="D79" s="71"/>
      <c r="E79" s="71"/>
      <c r="F79" s="71"/>
      <c r="G79" s="71"/>
      <c r="H79" s="71"/>
      <c r="I79" s="97">
        <f t="shared" si="36"/>
        <v>0</v>
      </c>
      <c r="J79" s="97">
        <f t="shared" si="37"/>
        <v>0</v>
      </c>
      <c r="K79" s="71"/>
      <c r="L79" s="71"/>
      <c r="M79" s="135" t="s">
        <v>258</v>
      </c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7"/>
      <c r="AI79" s="111"/>
      <c r="AJ79" s="111"/>
    </row>
    <row r="80" spans="1:36" ht="45" hidden="1" customHeight="1">
      <c r="A80" s="49" t="s">
        <v>132</v>
      </c>
      <c r="B80" s="19" t="s">
        <v>259</v>
      </c>
      <c r="C80" s="71"/>
      <c r="D80" s="71"/>
      <c r="E80" s="71"/>
      <c r="F80" s="71"/>
      <c r="G80" s="71"/>
      <c r="H80" s="71"/>
      <c r="I80" s="97">
        <f t="shared" si="36"/>
        <v>0</v>
      </c>
      <c r="J80" s="97">
        <f t="shared" si="37"/>
        <v>0</v>
      </c>
      <c r="K80" s="71"/>
      <c r="L80" s="71"/>
      <c r="M80" s="71"/>
      <c r="N80" s="71"/>
      <c r="O80" s="71"/>
      <c r="P80" s="71"/>
      <c r="Q80" s="97">
        <f>K80+M80+O80</f>
        <v>0</v>
      </c>
      <c r="R80" s="97">
        <f>L80+N80+P80</f>
        <v>0</v>
      </c>
      <c r="S80" s="71"/>
      <c r="T80" s="71"/>
      <c r="U80" s="71"/>
      <c r="V80" s="71"/>
      <c r="W80" s="71"/>
      <c r="X80" s="71"/>
      <c r="Y80" s="97">
        <f>S80+U80+W80</f>
        <v>0</v>
      </c>
      <c r="Z80" s="97">
        <f>T80+V80+X80</f>
        <v>0</v>
      </c>
      <c r="AA80" s="71"/>
      <c r="AB80" s="71"/>
      <c r="AC80" s="71"/>
      <c r="AD80" s="71"/>
      <c r="AE80" s="71"/>
      <c r="AF80" s="71"/>
      <c r="AG80" s="97">
        <f>AA80+AC80+AE80</f>
        <v>0</v>
      </c>
      <c r="AH80" s="97">
        <f>AB80+AD80+AF80</f>
        <v>0</v>
      </c>
      <c r="AI80" s="111"/>
      <c r="AJ80" s="111"/>
    </row>
    <row r="81" spans="1:36" ht="33" hidden="1">
      <c r="A81" s="49" t="s">
        <v>133</v>
      </c>
      <c r="B81" s="19" t="s">
        <v>134</v>
      </c>
      <c r="C81" s="71"/>
      <c r="D81" s="71"/>
      <c r="E81" s="71"/>
      <c r="F81" s="71"/>
      <c r="G81" s="71"/>
      <c r="H81" s="71"/>
      <c r="I81" s="97">
        <f t="shared" si="36"/>
        <v>0</v>
      </c>
      <c r="J81" s="97">
        <f t="shared" si="37"/>
        <v>0</v>
      </c>
      <c r="K81" s="71"/>
      <c r="L81" s="71"/>
      <c r="M81" s="71"/>
      <c r="N81" s="71"/>
      <c r="O81" s="71"/>
      <c r="P81" s="71"/>
      <c r="Q81" s="97">
        <f t="shared" ref="Q81:Q82" si="51">K81+M81+O81</f>
        <v>0</v>
      </c>
      <c r="R81" s="97">
        <f t="shared" ref="R81:R82" si="52">L81+N81+P81</f>
        <v>0</v>
      </c>
      <c r="S81" s="71"/>
      <c r="T81" s="71"/>
      <c r="U81" s="71"/>
      <c r="V81" s="71"/>
      <c r="W81" s="71"/>
      <c r="X81" s="71"/>
      <c r="Y81" s="97">
        <f t="shared" ref="Y81:Y82" si="53">S81+U81+W81</f>
        <v>0</v>
      </c>
      <c r="Z81" s="97">
        <f t="shared" ref="Z81:Z82" si="54">T81+V81+X81</f>
        <v>0</v>
      </c>
      <c r="AA81" s="71"/>
      <c r="AB81" s="71"/>
      <c r="AC81" s="71"/>
      <c r="AD81" s="71"/>
      <c r="AE81" s="71"/>
      <c r="AF81" s="71"/>
      <c r="AG81" s="97">
        <f t="shared" ref="AG81:AG82" si="55">AA81+AC81+AE81</f>
        <v>0</v>
      </c>
      <c r="AH81" s="97">
        <f t="shared" ref="AH81:AH82" si="56">AB81+AD81+AF81</f>
        <v>0</v>
      </c>
      <c r="AI81" s="111"/>
      <c r="AJ81" s="111"/>
    </row>
    <row r="82" spans="1:36" ht="33" hidden="1">
      <c r="A82" s="49" t="s">
        <v>135</v>
      </c>
      <c r="B82" s="19" t="s">
        <v>89</v>
      </c>
      <c r="C82" s="71"/>
      <c r="D82" s="71"/>
      <c r="E82" s="71"/>
      <c r="F82" s="71"/>
      <c r="G82" s="71"/>
      <c r="H82" s="71"/>
      <c r="I82" s="97">
        <f t="shared" si="36"/>
        <v>0</v>
      </c>
      <c r="J82" s="97">
        <f t="shared" si="37"/>
        <v>0</v>
      </c>
      <c r="K82" s="71"/>
      <c r="L82" s="71"/>
      <c r="M82" s="71"/>
      <c r="N82" s="71"/>
      <c r="O82" s="71"/>
      <c r="P82" s="71"/>
      <c r="Q82" s="97">
        <f t="shared" si="51"/>
        <v>0</v>
      </c>
      <c r="R82" s="97">
        <f t="shared" si="52"/>
        <v>0</v>
      </c>
      <c r="S82" s="71"/>
      <c r="T82" s="71"/>
      <c r="U82" s="71"/>
      <c r="V82" s="71"/>
      <c r="W82" s="71"/>
      <c r="X82" s="71"/>
      <c r="Y82" s="97">
        <f t="shared" si="53"/>
        <v>0</v>
      </c>
      <c r="Z82" s="97">
        <f t="shared" si="54"/>
        <v>0</v>
      </c>
      <c r="AA82" s="71"/>
      <c r="AB82" s="71"/>
      <c r="AC82" s="71"/>
      <c r="AD82" s="71"/>
      <c r="AE82" s="71"/>
      <c r="AF82" s="71"/>
      <c r="AG82" s="97">
        <f t="shared" si="55"/>
        <v>0</v>
      </c>
      <c r="AH82" s="97">
        <f t="shared" si="56"/>
        <v>0</v>
      </c>
      <c r="AI82" s="111"/>
      <c r="AJ82" s="111"/>
    </row>
    <row r="83" spans="1:36" ht="33" hidden="1">
      <c r="A83" s="49" t="s">
        <v>136</v>
      </c>
      <c r="B83" s="19" t="s">
        <v>137</v>
      </c>
      <c r="C83" s="71"/>
      <c r="D83" s="71"/>
      <c r="E83" s="71"/>
      <c r="F83" s="71"/>
      <c r="G83" s="71"/>
      <c r="H83" s="71"/>
      <c r="I83" s="97">
        <f t="shared" si="36"/>
        <v>0</v>
      </c>
      <c r="J83" s="97">
        <f t="shared" si="37"/>
        <v>0</v>
      </c>
      <c r="K83" s="71"/>
      <c r="L83" s="71"/>
      <c r="M83" s="135" t="s">
        <v>258</v>
      </c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7"/>
      <c r="AI83" s="111"/>
      <c r="AJ83" s="111"/>
    </row>
    <row r="84" spans="1:36" ht="18.75" hidden="1">
      <c r="A84" s="49" t="s">
        <v>138</v>
      </c>
      <c r="B84" s="19" t="s">
        <v>139</v>
      </c>
      <c r="C84" s="71"/>
      <c r="D84" s="71"/>
      <c r="E84" s="71"/>
      <c r="F84" s="71"/>
      <c r="G84" s="71"/>
      <c r="H84" s="71"/>
      <c r="I84" s="97">
        <f t="shared" si="36"/>
        <v>0</v>
      </c>
      <c r="J84" s="97">
        <f t="shared" si="37"/>
        <v>0</v>
      </c>
      <c r="K84" s="71"/>
      <c r="L84" s="71"/>
      <c r="M84" s="71"/>
      <c r="N84" s="71"/>
      <c r="O84" s="71"/>
      <c r="P84" s="71"/>
      <c r="Q84" s="97">
        <f>K84+M84+O84</f>
        <v>0</v>
      </c>
      <c r="R84" s="97">
        <f>L84+N84+P84</f>
        <v>0</v>
      </c>
      <c r="S84" s="71"/>
      <c r="T84" s="71"/>
      <c r="U84" s="71"/>
      <c r="V84" s="71"/>
      <c r="W84" s="71"/>
      <c r="X84" s="71"/>
      <c r="Y84" s="97">
        <f>S84+U84+W84</f>
        <v>0</v>
      </c>
      <c r="Z84" s="97">
        <f>T84+V84+X84</f>
        <v>0</v>
      </c>
      <c r="AA84" s="71"/>
      <c r="AB84" s="71"/>
      <c r="AC84" s="71"/>
      <c r="AD84" s="71"/>
      <c r="AE84" s="71"/>
      <c r="AF84" s="71"/>
      <c r="AG84" s="97">
        <f>AA84+AC84+AE84</f>
        <v>0</v>
      </c>
      <c r="AH84" s="97">
        <f>AB84+AD84+AF84</f>
        <v>0</v>
      </c>
      <c r="AI84" s="111"/>
      <c r="AJ84" s="111"/>
    </row>
    <row r="85" spans="1:36" ht="18.75" hidden="1">
      <c r="A85" s="49" t="s">
        <v>140</v>
      </c>
      <c r="B85" s="19" t="s">
        <v>141</v>
      </c>
      <c r="C85" s="71"/>
      <c r="D85" s="71"/>
      <c r="E85" s="71"/>
      <c r="F85" s="71"/>
      <c r="G85" s="71"/>
      <c r="H85" s="71"/>
      <c r="I85" s="97">
        <f t="shared" si="36"/>
        <v>0</v>
      </c>
      <c r="J85" s="97">
        <f t="shared" si="37"/>
        <v>0</v>
      </c>
      <c r="K85" s="71"/>
      <c r="L85" s="71"/>
      <c r="M85" s="71"/>
      <c r="N85" s="71"/>
      <c r="O85" s="71"/>
      <c r="P85" s="71"/>
      <c r="Q85" s="97">
        <f t="shared" ref="Q85:Q91" si="57">K85+M85+O85</f>
        <v>0</v>
      </c>
      <c r="R85" s="97">
        <f t="shared" ref="R85:R91" si="58">L85+N85+P85</f>
        <v>0</v>
      </c>
      <c r="S85" s="71"/>
      <c r="T85" s="71"/>
      <c r="U85" s="71"/>
      <c r="V85" s="71"/>
      <c r="W85" s="71"/>
      <c r="X85" s="71"/>
      <c r="Y85" s="97">
        <f t="shared" ref="Y85:Y91" si="59">S85+U85+W85</f>
        <v>0</v>
      </c>
      <c r="Z85" s="97">
        <f t="shared" ref="Z85:Z91" si="60">T85+V85+X85</f>
        <v>0</v>
      </c>
      <c r="AA85" s="71"/>
      <c r="AB85" s="71"/>
      <c r="AC85" s="71"/>
      <c r="AD85" s="71"/>
      <c r="AE85" s="71"/>
      <c r="AF85" s="71"/>
      <c r="AG85" s="97">
        <f t="shared" ref="AG85:AG87" si="61">AA85+AC85+AE85</f>
        <v>0</v>
      </c>
      <c r="AH85" s="97">
        <f t="shared" ref="AH85:AH87" si="62">AB85+AD85+AF85</f>
        <v>0</v>
      </c>
      <c r="AI85" s="111"/>
      <c r="AJ85" s="111"/>
    </row>
    <row r="86" spans="1:36" ht="18" hidden="1" customHeight="1">
      <c r="A86" s="49" t="s">
        <v>142</v>
      </c>
      <c r="B86" s="19"/>
      <c r="C86" s="71">
        <v>0</v>
      </c>
      <c r="D86" s="71">
        <v>0</v>
      </c>
      <c r="E86" s="71">
        <v>0</v>
      </c>
      <c r="F86" s="71">
        <v>0</v>
      </c>
      <c r="G86" s="71">
        <v>0</v>
      </c>
      <c r="H86" s="71">
        <v>0</v>
      </c>
      <c r="I86" s="97">
        <f t="shared" si="36"/>
        <v>0</v>
      </c>
      <c r="J86" s="97">
        <f t="shared" si="37"/>
        <v>0</v>
      </c>
      <c r="K86" s="71">
        <v>0</v>
      </c>
      <c r="L86" s="71">
        <v>0</v>
      </c>
      <c r="M86" s="71">
        <v>0</v>
      </c>
      <c r="N86" s="71">
        <v>0</v>
      </c>
      <c r="O86" s="71">
        <v>0</v>
      </c>
      <c r="P86" s="71">
        <v>0</v>
      </c>
      <c r="Q86" s="97">
        <f t="shared" si="57"/>
        <v>0</v>
      </c>
      <c r="R86" s="97">
        <f t="shared" si="58"/>
        <v>0</v>
      </c>
      <c r="S86" s="71">
        <v>0</v>
      </c>
      <c r="T86" s="71">
        <v>0</v>
      </c>
      <c r="U86" s="71">
        <v>0</v>
      </c>
      <c r="V86" s="71">
        <v>0</v>
      </c>
      <c r="W86" s="71">
        <v>0</v>
      </c>
      <c r="X86" s="71">
        <v>0</v>
      </c>
      <c r="Y86" s="97">
        <f t="shared" si="59"/>
        <v>0</v>
      </c>
      <c r="Z86" s="97">
        <f t="shared" si="60"/>
        <v>0</v>
      </c>
      <c r="AA86" s="71">
        <v>0</v>
      </c>
      <c r="AB86" s="71">
        <v>0</v>
      </c>
      <c r="AC86" s="71">
        <v>0</v>
      </c>
      <c r="AD86" s="71">
        <v>0</v>
      </c>
      <c r="AE86" s="71">
        <v>0</v>
      </c>
      <c r="AF86" s="71">
        <v>0</v>
      </c>
      <c r="AG86" s="97">
        <f t="shared" si="61"/>
        <v>0</v>
      </c>
      <c r="AH86" s="97">
        <f t="shared" si="62"/>
        <v>0</v>
      </c>
      <c r="AI86" s="111">
        <f>I86+Q86+Y86+AG86</f>
        <v>0</v>
      </c>
      <c r="AJ86" s="111">
        <f>J86+R86+Z86+AH86</f>
        <v>0</v>
      </c>
    </row>
    <row r="87" spans="1:36" ht="33" hidden="1">
      <c r="A87" s="49" t="s">
        <v>143</v>
      </c>
      <c r="B87" s="19" t="s">
        <v>144</v>
      </c>
      <c r="C87" s="71"/>
      <c r="D87" s="71"/>
      <c r="E87" s="71"/>
      <c r="F87" s="71"/>
      <c r="G87" s="71"/>
      <c r="H87" s="71"/>
      <c r="I87" s="97">
        <f t="shared" si="36"/>
        <v>0</v>
      </c>
      <c r="J87" s="97">
        <f t="shared" si="37"/>
        <v>0</v>
      </c>
      <c r="K87" s="71"/>
      <c r="L87" s="71"/>
      <c r="M87" s="71"/>
      <c r="N87" s="71"/>
      <c r="O87" s="71"/>
      <c r="P87" s="71"/>
      <c r="Q87" s="97">
        <f t="shared" si="57"/>
        <v>0</v>
      </c>
      <c r="R87" s="97">
        <f t="shared" si="58"/>
        <v>0</v>
      </c>
      <c r="S87" s="71"/>
      <c r="T87" s="71"/>
      <c r="U87" s="71"/>
      <c r="V87" s="71"/>
      <c r="W87" s="71"/>
      <c r="X87" s="71"/>
      <c r="Y87" s="97">
        <f t="shared" si="59"/>
        <v>0</v>
      </c>
      <c r="Z87" s="97">
        <f t="shared" si="60"/>
        <v>0</v>
      </c>
      <c r="AA87" s="71"/>
      <c r="AB87" s="71"/>
      <c r="AC87" s="71"/>
      <c r="AD87" s="71"/>
      <c r="AE87" s="71"/>
      <c r="AF87" s="71"/>
      <c r="AG87" s="97">
        <f t="shared" si="61"/>
        <v>0</v>
      </c>
      <c r="AH87" s="97">
        <f t="shared" si="62"/>
        <v>0</v>
      </c>
      <c r="AI87" s="111"/>
      <c r="AJ87" s="111"/>
    </row>
    <row r="88" spans="1:36" ht="18.75" hidden="1">
      <c r="A88" s="49" t="s">
        <v>145</v>
      </c>
      <c r="B88" s="19" t="s">
        <v>146</v>
      </c>
      <c r="C88" s="71">
        <v>0</v>
      </c>
      <c r="D88" s="71">
        <v>0</v>
      </c>
      <c r="E88" s="71">
        <v>0</v>
      </c>
      <c r="F88" s="71">
        <v>0</v>
      </c>
      <c r="G88" s="71">
        <v>0</v>
      </c>
      <c r="H88" s="71">
        <v>0</v>
      </c>
      <c r="I88" s="97">
        <f t="shared" si="36"/>
        <v>0</v>
      </c>
      <c r="J88" s="97">
        <f t="shared" si="37"/>
        <v>0</v>
      </c>
      <c r="K88" s="71">
        <v>0</v>
      </c>
      <c r="L88" s="71">
        <v>0</v>
      </c>
      <c r="M88" s="71">
        <v>0</v>
      </c>
      <c r="N88" s="71">
        <v>0</v>
      </c>
      <c r="O88" s="71">
        <v>0</v>
      </c>
      <c r="P88" s="71">
        <v>0</v>
      </c>
      <c r="Q88" s="97">
        <f t="shared" si="57"/>
        <v>0</v>
      </c>
      <c r="R88" s="97">
        <f t="shared" si="58"/>
        <v>0</v>
      </c>
      <c r="S88" s="71">
        <v>0</v>
      </c>
      <c r="T88" s="71">
        <v>0</v>
      </c>
      <c r="U88" s="71">
        <v>0</v>
      </c>
      <c r="V88" s="71">
        <v>0</v>
      </c>
      <c r="W88" s="71">
        <v>0</v>
      </c>
      <c r="X88" s="71">
        <v>0</v>
      </c>
      <c r="Y88" s="97">
        <f t="shared" si="59"/>
        <v>0</v>
      </c>
      <c r="Z88" s="97">
        <f t="shared" si="60"/>
        <v>0</v>
      </c>
      <c r="AA88" s="135" t="s">
        <v>264</v>
      </c>
      <c r="AB88" s="136"/>
      <c r="AC88" s="136"/>
      <c r="AD88" s="136"/>
      <c r="AE88" s="136"/>
      <c r="AF88" s="136"/>
      <c r="AG88" s="136"/>
      <c r="AH88" s="137"/>
      <c r="AI88" s="111"/>
      <c r="AJ88" s="111"/>
    </row>
    <row r="89" spans="1:36" ht="39" hidden="1" customHeight="1">
      <c r="A89" s="49" t="s">
        <v>147</v>
      </c>
      <c r="B89" s="19" t="s">
        <v>148</v>
      </c>
      <c r="C89" s="71">
        <v>0</v>
      </c>
      <c r="D89" s="71">
        <v>0</v>
      </c>
      <c r="E89" s="71">
        <v>0</v>
      </c>
      <c r="F89" s="71">
        <v>0</v>
      </c>
      <c r="G89" s="71">
        <v>0</v>
      </c>
      <c r="H89" s="71">
        <v>0</v>
      </c>
      <c r="I89" s="97">
        <f t="shared" si="36"/>
        <v>0</v>
      </c>
      <c r="J89" s="97">
        <f t="shared" si="37"/>
        <v>0</v>
      </c>
      <c r="K89" s="71">
        <v>0</v>
      </c>
      <c r="L89" s="71">
        <v>0</v>
      </c>
      <c r="M89" s="71">
        <v>0</v>
      </c>
      <c r="N89" s="71">
        <v>0</v>
      </c>
      <c r="O89" s="71">
        <v>0</v>
      </c>
      <c r="P89" s="71">
        <v>0</v>
      </c>
      <c r="Q89" s="97">
        <f t="shared" si="57"/>
        <v>0</v>
      </c>
      <c r="R89" s="97">
        <f t="shared" si="58"/>
        <v>0</v>
      </c>
      <c r="S89" s="71">
        <v>0</v>
      </c>
      <c r="T89" s="71">
        <v>0</v>
      </c>
      <c r="U89" s="71">
        <v>0</v>
      </c>
      <c r="V89" s="71">
        <v>0</v>
      </c>
      <c r="W89" s="71">
        <v>0</v>
      </c>
      <c r="X89" s="71">
        <v>0</v>
      </c>
      <c r="Y89" s="97">
        <f t="shared" si="59"/>
        <v>0</v>
      </c>
      <c r="Z89" s="97">
        <f t="shared" si="60"/>
        <v>0</v>
      </c>
      <c r="AA89" s="135" t="s">
        <v>263</v>
      </c>
      <c r="AB89" s="136"/>
      <c r="AC89" s="136"/>
      <c r="AD89" s="136"/>
      <c r="AE89" s="136"/>
      <c r="AF89" s="136"/>
      <c r="AG89" s="136"/>
      <c r="AH89" s="137"/>
      <c r="AI89" s="111"/>
      <c r="AJ89" s="111"/>
    </row>
    <row r="90" spans="1:36" ht="49.5" hidden="1">
      <c r="A90" s="49" t="s">
        <v>149</v>
      </c>
      <c r="B90" s="19" t="s">
        <v>150</v>
      </c>
      <c r="C90" s="71"/>
      <c r="D90" s="71"/>
      <c r="E90" s="71"/>
      <c r="F90" s="71"/>
      <c r="G90" s="71"/>
      <c r="H90" s="71"/>
      <c r="I90" s="97">
        <f t="shared" si="36"/>
        <v>0</v>
      </c>
      <c r="J90" s="97">
        <f t="shared" si="37"/>
        <v>0</v>
      </c>
      <c r="K90" s="71"/>
      <c r="L90" s="71"/>
      <c r="M90" s="71"/>
      <c r="N90" s="71"/>
      <c r="O90" s="71"/>
      <c r="P90" s="71"/>
      <c r="Q90" s="97">
        <f t="shared" si="57"/>
        <v>0</v>
      </c>
      <c r="R90" s="97">
        <f t="shared" si="58"/>
        <v>0</v>
      </c>
      <c r="S90" s="71"/>
      <c r="T90" s="71"/>
      <c r="U90" s="71"/>
      <c r="V90" s="71"/>
      <c r="W90" s="71"/>
      <c r="X90" s="71"/>
      <c r="Y90" s="97">
        <f t="shared" si="59"/>
        <v>0</v>
      </c>
      <c r="Z90" s="97">
        <f t="shared" si="60"/>
        <v>0</v>
      </c>
      <c r="AA90" s="71"/>
      <c r="AB90" s="71"/>
      <c r="AC90" s="71"/>
      <c r="AD90" s="71"/>
      <c r="AE90" s="71"/>
      <c r="AF90" s="71"/>
      <c r="AG90" s="97">
        <f>AA90+AC90+AE90</f>
        <v>0</v>
      </c>
      <c r="AH90" s="97">
        <f>AB90+AD90+AF90</f>
        <v>0</v>
      </c>
      <c r="AI90" s="111"/>
      <c r="AJ90" s="111"/>
    </row>
    <row r="91" spans="1:36" ht="36" hidden="1" customHeight="1">
      <c r="A91" s="49" t="s">
        <v>151</v>
      </c>
      <c r="B91" s="19"/>
      <c r="C91" s="71">
        <v>0</v>
      </c>
      <c r="D91" s="71">
        <v>0</v>
      </c>
      <c r="E91" s="71">
        <v>0</v>
      </c>
      <c r="F91" s="71">
        <v>0</v>
      </c>
      <c r="G91" s="71">
        <v>0</v>
      </c>
      <c r="H91" s="71">
        <v>0</v>
      </c>
      <c r="I91" s="97">
        <f t="shared" si="36"/>
        <v>0</v>
      </c>
      <c r="J91" s="97">
        <f t="shared" si="37"/>
        <v>0</v>
      </c>
      <c r="K91" s="71">
        <v>0</v>
      </c>
      <c r="L91" s="71">
        <v>0</v>
      </c>
      <c r="M91" s="71">
        <v>0</v>
      </c>
      <c r="N91" s="71">
        <v>0</v>
      </c>
      <c r="O91" s="71">
        <v>0</v>
      </c>
      <c r="P91" s="71">
        <v>0</v>
      </c>
      <c r="Q91" s="97">
        <f t="shared" si="57"/>
        <v>0</v>
      </c>
      <c r="R91" s="97">
        <f t="shared" si="58"/>
        <v>0</v>
      </c>
      <c r="S91" s="71">
        <v>0</v>
      </c>
      <c r="T91" s="71">
        <v>0</v>
      </c>
      <c r="U91" s="71">
        <v>0</v>
      </c>
      <c r="V91" s="71">
        <v>0</v>
      </c>
      <c r="W91" s="71">
        <v>0</v>
      </c>
      <c r="X91" s="71">
        <v>0</v>
      </c>
      <c r="Y91" s="97">
        <f t="shared" si="59"/>
        <v>0</v>
      </c>
      <c r="Z91" s="97">
        <f t="shared" si="60"/>
        <v>0</v>
      </c>
      <c r="AA91" s="71">
        <v>0</v>
      </c>
      <c r="AB91" s="71">
        <v>0</v>
      </c>
      <c r="AC91" s="71">
        <v>0</v>
      </c>
      <c r="AD91" s="71">
        <v>0</v>
      </c>
      <c r="AE91" s="71">
        <v>0</v>
      </c>
      <c r="AF91" s="71">
        <v>0</v>
      </c>
      <c r="AG91" s="97">
        <f>AA91+AC91+AE91</f>
        <v>0</v>
      </c>
      <c r="AH91" s="97">
        <f>AB91+AD91+AF91</f>
        <v>0</v>
      </c>
      <c r="AI91" s="111">
        <f>I91+Q91+Y91+AG91</f>
        <v>0</v>
      </c>
      <c r="AJ91" s="111">
        <f>J91+R91+Z91+AH91</f>
        <v>0</v>
      </c>
    </row>
    <row r="92" spans="1:36" ht="18.75" hidden="1">
      <c r="A92" s="49" t="s">
        <v>152</v>
      </c>
      <c r="B92" s="19" t="s">
        <v>153</v>
      </c>
      <c r="C92" s="71"/>
      <c r="D92" s="71"/>
      <c r="E92" s="71"/>
      <c r="F92" s="71"/>
      <c r="G92" s="71"/>
      <c r="H92" s="71"/>
      <c r="I92" s="97">
        <f t="shared" si="36"/>
        <v>0</v>
      </c>
      <c r="J92" s="97">
        <f t="shared" si="37"/>
        <v>0</v>
      </c>
      <c r="K92" s="71"/>
      <c r="L92" s="71"/>
      <c r="M92" s="135" t="s">
        <v>258</v>
      </c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7"/>
      <c r="AI92" s="111">
        <f t="shared" ref="AI92:AI97" si="63">I92+Q92+Y92+AG92</f>
        <v>0</v>
      </c>
      <c r="AJ92" s="111">
        <f t="shared" ref="AJ92:AJ97" si="64">J92+R92+Z92+AH92</f>
        <v>0</v>
      </c>
    </row>
    <row r="93" spans="1:36" ht="0.75" hidden="1" customHeight="1">
      <c r="A93" s="49" t="s">
        <v>154</v>
      </c>
      <c r="B93" s="19" t="s">
        <v>155</v>
      </c>
      <c r="C93" s="71">
        <v>0</v>
      </c>
      <c r="D93" s="71">
        <v>0</v>
      </c>
      <c r="E93" s="71">
        <v>0</v>
      </c>
      <c r="F93" s="71">
        <v>0</v>
      </c>
      <c r="G93" s="71">
        <v>0</v>
      </c>
      <c r="H93" s="71">
        <v>0</v>
      </c>
      <c r="I93" s="97">
        <f t="shared" si="36"/>
        <v>0</v>
      </c>
      <c r="J93" s="97">
        <f t="shared" si="37"/>
        <v>0</v>
      </c>
      <c r="K93" s="71">
        <v>0</v>
      </c>
      <c r="L93" s="71">
        <v>0</v>
      </c>
      <c r="M93" s="71">
        <v>0</v>
      </c>
      <c r="N93" s="71">
        <v>0</v>
      </c>
      <c r="O93" s="71">
        <v>0</v>
      </c>
      <c r="P93" s="71">
        <v>0</v>
      </c>
      <c r="Q93" s="97">
        <f>K93+M93+O93</f>
        <v>0</v>
      </c>
      <c r="R93" s="97">
        <f>L93+N93+P93</f>
        <v>0</v>
      </c>
      <c r="S93" s="71">
        <v>0</v>
      </c>
      <c r="T93" s="71">
        <v>0</v>
      </c>
      <c r="U93" s="71">
        <v>0</v>
      </c>
      <c r="V93" s="71">
        <v>0</v>
      </c>
      <c r="W93" s="71">
        <v>0</v>
      </c>
      <c r="X93" s="71">
        <v>0</v>
      </c>
      <c r="Y93" s="97">
        <f>S93+U93+W93</f>
        <v>0</v>
      </c>
      <c r="Z93" s="97">
        <f>T93+V93+X93</f>
        <v>0</v>
      </c>
      <c r="AA93" s="71">
        <v>0</v>
      </c>
      <c r="AB93" s="71">
        <v>0</v>
      </c>
      <c r="AC93" s="71">
        <v>0</v>
      </c>
      <c r="AD93" s="71">
        <v>0</v>
      </c>
      <c r="AE93" s="71">
        <v>0</v>
      </c>
      <c r="AF93" s="71">
        <v>0</v>
      </c>
      <c r="AG93" s="97">
        <f>AA93+AC93+AE93</f>
        <v>0</v>
      </c>
      <c r="AH93" s="97">
        <f>AB93+AD93+AF93</f>
        <v>0</v>
      </c>
      <c r="AI93" s="111">
        <f t="shared" si="63"/>
        <v>0</v>
      </c>
      <c r="AJ93" s="111">
        <f t="shared" si="64"/>
        <v>0</v>
      </c>
    </row>
    <row r="94" spans="1:36" ht="16.5" hidden="1">
      <c r="A94" s="49" t="s">
        <v>156</v>
      </c>
      <c r="B94" s="19" t="s">
        <v>157</v>
      </c>
      <c r="C94" s="71">
        <v>0</v>
      </c>
      <c r="D94" s="71">
        <v>0</v>
      </c>
      <c r="E94" s="71">
        <v>0</v>
      </c>
      <c r="F94" s="71">
        <v>0</v>
      </c>
      <c r="G94" s="135" t="s">
        <v>277</v>
      </c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2"/>
    </row>
    <row r="95" spans="1:36" ht="2.25" hidden="1" customHeight="1">
      <c r="A95" s="49" t="s">
        <v>158</v>
      </c>
      <c r="B95" s="19" t="s">
        <v>159</v>
      </c>
      <c r="C95" s="71">
        <v>0</v>
      </c>
      <c r="D95" s="71">
        <v>0</v>
      </c>
      <c r="E95" s="71">
        <v>0</v>
      </c>
      <c r="F95" s="71">
        <v>0</v>
      </c>
      <c r="G95" s="71">
        <v>0</v>
      </c>
      <c r="H95" s="71">
        <v>0</v>
      </c>
      <c r="I95" s="97">
        <f t="shared" si="36"/>
        <v>0</v>
      </c>
      <c r="J95" s="97">
        <f t="shared" si="37"/>
        <v>0</v>
      </c>
      <c r="K95" s="71">
        <v>0</v>
      </c>
      <c r="L95" s="71">
        <v>0</v>
      </c>
      <c r="M95" s="71">
        <v>0</v>
      </c>
      <c r="N95" s="71">
        <v>0</v>
      </c>
      <c r="O95" s="71">
        <v>0</v>
      </c>
      <c r="P95" s="71">
        <v>0</v>
      </c>
      <c r="Q95" s="97">
        <f t="shared" ref="Q95:Q99" si="65">K95+M95+O95</f>
        <v>0</v>
      </c>
      <c r="R95" s="97">
        <f t="shared" ref="R95:R99" si="66">L95+N95+P95</f>
        <v>0</v>
      </c>
      <c r="S95" s="71">
        <v>0</v>
      </c>
      <c r="T95" s="71">
        <v>0</v>
      </c>
      <c r="U95" s="71">
        <v>0</v>
      </c>
      <c r="V95" s="71">
        <v>0</v>
      </c>
      <c r="W95" s="71">
        <v>0</v>
      </c>
      <c r="X95" s="71">
        <v>0</v>
      </c>
      <c r="Y95" s="97">
        <f t="shared" ref="Y95:Y99" si="67">S95+U95+W95</f>
        <v>0</v>
      </c>
      <c r="Z95" s="97">
        <f t="shared" ref="Z95:Z99" si="68">T95+V95+X95</f>
        <v>0</v>
      </c>
      <c r="AA95" s="71">
        <v>0</v>
      </c>
      <c r="AB95" s="71">
        <v>0</v>
      </c>
      <c r="AC95" s="71">
        <v>0</v>
      </c>
      <c r="AD95" s="71">
        <v>0</v>
      </c>
      <c r="AE95" s="71">
        <v>0</v>
      </c>
      <c r="AF95" s="71">
        <v>0</v>
      </c>
      <c r="AG95" s="97">
        <f t="shared" ref="AG95:AG98" si="69">AA95+AC95+AE95</f>
        <v>0</v>
      </c>
      <c r="AH95" s="97">
        <f t="shared" ref="AH95:AH98" si="70">AB95+AD95+AF95</f>
        <v>0</v>
      </c>
      <c r="AI95" s="111">
        <f t="shared" si="63"/>
        <v>0</v>
      </c>
      <c r="AJ95" s="111">
        <f t="shared" si="64"/>
        <v>0</v>
      </c>
    </row>
    <row r="96" spans="1:36" ht="18.75" hidden="1">
      <c r="A96" s="49" t="s">
        <v>160</v>
      </c>
      <c r="B96" s="19" t="s">
        <v>161</v>
      </c>
      <c r="C96" s="71">
        <v>0</v>
      </c>
      <c r="D96" s="71">
        <v>0</v>
      </c>
      <c r="E96" s="71">
        <v>0</v>
      </c>
      <c r="F96" s="71">
        <v>0</v>
      </c>
      <c r="G96" s="71">
        <v>0</v>
      </c>
      <c r="H96" s="71">
        <v>0</v>
      </c>
      <c r="I96" s="97">
        <f t="shared" si="36"/>
        <v>0</v>
      </c>
      <c r="J96" s="97">
        <f t="shared" si="37"/>
        <v>0</v>
      </c>
      <c r="K96" s="71">
        <v>0</v>
      </c>
      <c r="L96" s="71">
        <v>0</v>
      </c>
      <c r="M96" s="71">
        <v>0</v>
      </c>
      <c r="N96" s="71">
        <v>0</v>
      </c>
      <c r="O96" s="71">
        <v>0</v>
      </c>
      <c r="P96" s="71">
        <v>0</v>
      </c>
      <c r="Q96" s="97">
        <f t="shared" si="65"/>
        <v>0</v>
      </c>
      <c r="R96" s="97">
        <f t="shared" si="66"/>
        <v>0</v>
      </c>
      <c r="S96" s="71">
        <v>0</v>
      </c>
      <c r="T96" s="71">
        <v>0</v>
      </c>
      <c r="U96" s="71">
        <v>0</v>
      </c>
      <c r="V96" s="71">
        <v>0</v>
      </c>
      <c r="W96" s="71">
        <v>0</v>
      </c>
      <c r="X96" s="71">
        <v>0</v>
      </c>
      <c r="Y96" s="97">
        <f t="shared" si="67"/>
        <v>0</v>
      </c>
      <c r="Z96" s="97">
        <f t="shared" si="68"/>
        <v>0</v>
      </c>
      <c r="AA96" s="71">
        <v>0</v>
      </c>
      <c r="AB96" s="71">
        <v>0</v>
      </c>
      <c r="AC96" s="71">
        <v>0</v>
      </c>
      <c r="AD96" s="71">
        <v>0</v>
      </c>
      <c r="AE96" s="71">
        <v>0</v>
      </c>
      <c r="AF96" s="71">
        <v>0</v>
      </c>
      <c r="AG96" s="97">
        <f t="shared" si="69"/>
        <v>0</v>
      </c>
      <c r="AH96" s="97">
        <f t="shared" si="70"/>
        <v>0</v>
      </c>
      <c r="AI96" s="111">
        <f t="shared" si="63"/>
        <v>0</v>
      </c>
      <c r="AJ96" s="111">
        <f t="shared" si="64"/>
        <v>0</v>
      </c>
    </row>
    <row r="97" spans="1:38" ht="18.75" hidden="1">
      <c r="A97" s="49" t="s">
        <v>162</v>
      </c>
      <c r="B97" s="19" t="s">
        <v>163</v>
      </c>
      <c r="C97" s="71">
        <v>0</v>
      </c>
      <c r="D97" s="71">
        <v>0</v>
      </c>
      <c r="E97" s="71">
        <v>0</v>
      </c>
      <c r="F97" s="71">
        <v>0</v>
      </c>
      <c r="G97" s="71">
        <v>0</v>
      </c>
      <c r="H97" s="71">
        <v>0</v>
      </c>
      <c r="I97" s="97">
        <f t="shared" si="36"/>
        <v>0</v>
      </c>
      <c r="J97" s="97">
        <f t="shared" si="37"/>
        <v>0</v>
      </c>
      <c r="K97" s="71">
        <v>0</v>
      </c>
      <c r="L97" s="71">
        <v>0</v>
      </c>
      <c r="M97" s="71">
        <v>0</v>
      </c>
      <c r="N97" s="71">
        <v>0</v>
      </c>
      <c r="O97" s="71">
        <v>0</v>
      </c>
      <c r="P97" s="71">
        <v>0</v>
      </c>
      <c r="Q97" s="97">
        <f t="shared" si="65"/>
        <v>0</v>
      </c>
      <c r="R97" s="97">
        <f t="shared" si="66"/>
        <v>0</v>
      </c>
      <c r="S97" s="71">
        <v>0</v>
      </c>
      <c r="T97" s="71">
        <v>0</v>
      </c>
      <c r="U97" s="71">
        <v>0</v>
      </c>
      <c r="V97" s="71">
        <v>0</v>
      </c>
      <c r="W97" s="71">
        <v>0</v>
      </c>
      <c r="X97" s="71">
        <v>0</v>
      </c>
      <c r="Y97" s="97">
        <f t="shared" si="67"/>
        <v>0</v>
      </c>
      <c r="Z97" s="97">
        <f t="shared" si="68"/>
        <v>0</v>
      </c>
      <c r="AA97" s="71">
        <v>0</v>
      </c>
      <c r="AB97" s="71">
        <v>0</v>
      </c>
      <c r="AC97" s="71">
        <v>0</v>
      </c>
      <c r="AD97" s="71">
        <v>0</v>
      </c>
      <c r="AE97" s="71">
        <v>0</v>
      </c>
      <c r="AF97" s="71">
        <v>0</v>
      </c>
      <c r="AG97" s="97">
        <f t="shared" si="69"/>
        <v>0</v>
      </c>
      <c r="AH97" s="97">
        <f t="shared" si="70"/>
        <v>0</v>
      </c>
      <c r="AI97" s="111">
        <f t="shared" si="63"/>
        <v>0</v>
      </c>
      <c r="AJ97" s="111">
        <f t="shared" si="64"/>
        <v>0</v>
      </c>
    </row>
    <row r="98" spans="1:38" ht="1.5" hidden="1" customHeight="1">
      <c r="A98" s="49" t="s">
        <v>164</v>
      </c>
      <c r="B98" s="19" t="s">
        <v>165</v>
      </c>
      <c r="C98" s="71"/>
      <c r="D98" s="71"/>
      <c r="E98" s="71"/>
      <c r="F98" s="71"/>
      <c r="G98" s="71"/>
      <c r="H98" s="71"/>
      <c r="I98" s="97">
        <f t="shared" si="36"/>
        <v>0</v>
      </c>
      <c r="J98" s="97">
        <f t="shared" si="37"/>
        <v>0</v>
      </c>
      <c r="K98" s="71"/>
      <c r="L98" s="71"/>
      <c r="M98" s="71"/>
      <c r="N98" s="71"/>
      <c r="O98" s="71"/>
      <c r="P98" s="71"/>
      <c r="Q98" s="97">
        <f t="shared" si="65"/>
        <v>0</v>
      </c>
      <c r="R98" s="97">
        <f t="shared" si="66"/>
        <v>0</v>
      </c>
      <c r="S98" s="71"/>
      <c r="T98" s="71"/>
      <c r="U98" s="71"/>
      <c r="V98" s="71"/>
      <c r="W98" s="71"/>
      <c r="X98" s="71"/>
      <c r="Y98" s="97">
        <f t="shared" si="67"/>
        <v>0</v>
      </c>
      <c r="Z98" s="97">
        <f t="shared" si="68"/>
        <v>0</v>
      </c>
      <c r="AA98" s="71"/>
      <c r="AB98" s="71"/>
      <c r="AC98" s="71"/>
      <c r="AD98" s="71"/>
      <c r="AE98" s="71"/>
      <c r="AF98" s="71"/>
      <c r="AG98" s="97">
        <f t="shared" si="69"/>
        <v>0</v>
      </c>
      <c r="AH98" s="97">
        <f t="shared" si="70"/>
        <v>0</v>
      </c>
      <c r="AI98" s="111"/>
      <c r="AJ98" s="111"/>
    </row>
    <row r="99" spans="1:38" ht="18.75" hidden="1" customHeight="1">
      <c r="A99" s="49" t="s">
        <v>166</v>
      </c>
      <c r="B99" s="19" t="s">
        <v>167</v>
      </c>
      <c r="C99" s="71"/>
      <c r="D99" s="71"/>
      <c r="E99" s="71"/>
      <c r="F99" s="71"/>
      <c r="G99" s="71"/>
      <c r="H99" s="71"/>
      <c r="I99" s="97">
        <f t="shared" si="36"/>
        <v>0</v>
      </c>
      <c r="J99" s="97">
        <f t="shared" si="37"/>
        <v>0</v>
      </c>
      <c r="K99" s="71"/>
      <c r="L99" s="71"/>
      <c r="M99" s="71"/>
      <c r="N99" s="71"/>
      <c r="O99" s="71"/>
      <c r="P99" s="71"/>
      <c r="Q99" s="97">
        <f t="shared" si="65"/>
        <v>0</v>
      </c>
      <c r="R99" s="97">
        <f t="shared" si="66"/>
        <v>0</v>
      </c>
      <c r="S99" s="71"/>
      <c r="T99" s="71"/>
      <c r="U99" s="71"/>
      <c r="V99" s="71"/>
      <c r="W99" s="71"/>
      <c r="X99" s="71"/>
      <c r="Y99" s="97">
        <f t="shared" si="67"/>
        <v>0</v>
      </c>
      <c r="Z99" s="97">
        <f t="shared" si="68"/>
        <v>0</v>
      </c>
      <c r="AA99" s="135" t="s">
        <v>266</v>
      </c>
      <c r="AB99" s="136"/>
      <c r="AC99" s="136"/>
      <c r="AD99" s="136"/>
      <c r="AE99" s="136"/>
      <c r="AF99" s="136"/>
      <c r="AG99" s="136"/>
      <c r="AH99" s="137"/>
      <c r="AI99" s="111"/>
      <c r="AJ99" s="111"/>
    </row>
    <row r="100" spans="1:38" ht="33" hidden="1">
      <c r="A100" s="49" t="s">
        <v>168</v>
      </c>
      <c r="B100" s="19" t="s">
        <v>169</v>
      </c>
      <c r="C100" s="71">
        <v>0</v>
      </c>
      <c r="D100" s="71">
        <v>0</v>
      </c>
      <c r="E100" s="71">
        <v>0</v>
      </c>
      <c r="F100" s="71">
        <v>0</v>
      </c>
      <c r="G100" s="71">
        <v>0</v>
      </c>
      <c r="H100" s="71">
        <v>0</v>
      </c>
      <c r="I100" s="97">
        <f t="shared" si="36"/>
        <v>0</v>
      </c>
      <c r="J100" s="97">
        <f t="shared" si="37"/>
        <v>0</v>
      </c>
      <c r="K100" s="71">
        <v>0</v>
      </c>
      <c r="L100" s="71">
        <v>0</v>
      </c>
      <c r="M100" s="135" t="s">
        <v>255</v>
      </c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7"/>
      <c r="AI100" s="111"/>
      <c r="AJ100" s="111"/>
    </row>
    <row r="101" spans="1:38" ht="32.25" hidden="1" customHeight="1">
      <c r="A101" s="57" t="s">
        <v>170</v>
      </c>
      <c r="B101" s="19" t="s">
        <v>171</v>
      </c>
      <c r="C101" s="71">
        <v>0</v>
      </c>
      <c r="D101" s="71">
        <v>0</v>
      </c>
      <c r="E101" s="71">
        <v>0</v>
      </c>
      <c r="F101" s="71">
        <v>0</v>
      </c>
      <c r="G101" s="71">
        <v>0</v>
      </c>
      <c r="H101" s="71">
        <v>0</v>
      </c>
      <c r="I101" s="97">
        <f t="shared" si="36"/>
        <v>0</v>
      </c>
      <c r="J101" s="97">
        <f t="shared" si="37"/>
        <v>0</v>
      </c>
      <c r="K101" s="71">
        <v>0</v>
      </c>
      <c r="L101" s="71">
        <v>0</v>
      </c>
      <c r="M101" s="71">
        <v>0</v>
      </c>
      <c r="N101" s="71">
        <v>0</v>
      </c>
      <c r="O101" s="71">
        <v>0</v>
      </c>
      <c r="P101" s="71">
        <v>0</v>
      </c>
      <c r="Q101" s="97">
        <f>K101+M101+O101</f>
        <v>0</v>
      </c>
      <c r="R101" s="97">
        <f>L101+N101+P101</f>
        <v>0</v>
      </c>
      <c r="S101" s="71">
        <v>0</v>
      </c>
      <c r="T101" s="71">
        <v>0</v>
      </c>
      <c r="U101" s="71">
        <v>0</v>
      </c>
      <c r="V101" s="71">
        <v>0</v>
      </c>
      <c r="W101" s="71">
        <v>0</v>
      </c>
      <c r="X101" s="71">
        <v>0</v>
      </c>
      <c r="Y101" s="97">
        <f>S101+U101+W101</f>
        <v>0</v>
      </c>
      <c r="Z101" s="97">
        <f>T101+V101+X101</f>
        <v>0</v>
      </c>
      <c r="AA101" s="71">
        <v>0</v>
      </c>
      <c r="AB101" s="71">
        <v>0</v>
      </c>
      <c r="AC101" s="71">
        <v>0</v>
      </c>
      <c r="AD101" s="71">
        <v>0</v>
      </c>
      <c r="AE101" s="71">
        <v>0</v>
      </c>
      <c r="AF101" s="71">
        <v>0</v>
      </c>
      <c r="AG101" s="97">
        <f>AA101+AC101+AE101</f>
        <v>0</v>
      </c>
      <c r="AH101" s="97">
        <f>AB101+AD101+AF101</f>
        <v>0</v>
      </c>
      <c r="AI101" s="111">
        <v>0</v>
      </c>
      <c r="AJ101" s="111">
        <v>0</v>
      </c>
    </row>
    <row r="102" spans="1:38" ht="0.75" hidden="1" customHeight="1">
      <c r="A102" s="20" t="s">
        <v>172</v>
      </c>
      <c r="B102" s="21" t="s">
        <v>173</v>
      </c>
      <c r="C102" s="71"/>
      <c r="D102" s="71"/>
      <c r="E102" s="71"/>
      <c r="F102" s="71"/>
      <c r="G102" s="71"/>
      <c r="H102" s="71"/>
      <c r="I102" s="97">
        <f t="shared" si="36"/>
        <v>0</v>
      </c>
      <c r="J102" s="97">
        <f t="shared" si="37"/>
        <v>0</v>
      </c>
      <c r="K102" s="71"/>
      <c r="L102" s="71"/>
      <c r="M102" s="71"/>
      <c r="N102" s="71"/>
      <c r="O102" s="71"/>
      <c r="P102" s="71"/>
      <c r="Q102" s="97">
        <f t="shared" ref="Q102:Q104" si="71">K102+M102+O102</f>
        <v>0</v>
      </c>
      <c r="R102" s="97">
        <f t="shared" ref="R102:R104" si="72">L102+N102+P102</f>
        <v>0</v>
      </c>
      <c r="S102" s="71"/>
      <c r="T102" s="71"/>
      <c r="U102" s="71"/>
      <c r="V102" s="71"/>
      <c r="W102" s="71"/>
      <c r="X102" s="71"/>
      <c r="Y102" s="97">
        <f t="shared" ref="Y102:Y104" si="73">S102+U102+W102</f>
        <v>0</v>
      </c>
      <c r="Z102" s="97">
        <f t="shared" ref="Z102:Z104" si="74">T102+V102+X102</f>
        <v>0</v>
      </c>
      <c r="AA102" s="71"/>
      <c r="AB102" s="71"/>
      <c r="AC102" s="71"/>
      <c r="AD102" s="71"/>
      <c r="AE102" s="71"/>
      <c r="AF102" s="71"/>
      <c r="AG102" s="97">
        <f t="shared" ref="AG102:AG104" si="75">AA102+AC102+AE102</f>
        <v>0</v>
      </c>
      <c r="AH102" s="97">
        <f t="shared" ref="AH102:AH104" si="76">AB102+AD102+AF102</f>
        <v>0</v>
      </c>
      <c r="AI102" s="111"/>
      <c r="AJ102" s="111"/>
    </row>
    <row r="103" spans="1:38" ht="28.5" hidden="1" customHeight="1">
      <c r="A103" s="20" t="s">
        <v>174</v>
      </c>
      <c r="B103" s="21" t="s">
        <v>175</v>
      </c>
      <c r="C103" s="71"/>
      <c r="D103" s="71"/>
      <c r="E103" s="71"/>
      <c r="F103" s="71"/>
      <c r="G103" s="71"/>
      <c r="H103" s="71"/>
      <c r="I103" s="97">
        <f t="shared" si="36"/>
        <v>0</v>
      </c>
      <c r="J103" s="97">
        <f t="shared" si="37"/>
        <v>0</v>
      </c>
      <c r="K103" s="71"/>
      <c r="L103" s="71"/>
      <c r="M103" s="71"/>
      <c r="N103" s="71"/>
      <c r="O103" s="71"/>
      <c r="P103" s="71"/>
      <c r="Q103" s="97">
        <f t="shared" si="71"/>
        <v>0</v>
      </c>
      <c r="R103" s="97">
        <f t="shared" si="72"/>
        <v>0</v>
      </c>
      <c r="S103" s="71"/>
      <c r="T103" s="71"/>
      <c r="U103" s="71"/>
      <c r="V103" s="71"/>
      <c r="W103" s="71"/>
      <c r="X103" s="71"/>
      <c r="Y103" s="97">
        <f t="shared" si="73"/>
        <v>0</v>
      </c>
      <c r="Z103" s="97">
        <f t="shared" si="74"/>
        <v>0</v>
      </c>
      <c r="AA103" s="71"/>
      <c r="AB103" s="71"/>
      <c r="AC103" s="71"/>
      <c r="AD103" s="71"/>
      <c r="AE103" s="71"/>
      <c r="AF103" s="71"/>
      <c r="AG103" s="97">
        <f t="shared" si="75"/>
        <v>0</v>
      </c>
      <c r="AH103" s="97">
        <f t="shared" si="76"/>
        <v>0</v>
      </c>
      <c r="AI103" s="111"/>
      <c r="AJ103" s="111"/>
      <c r="AL103" s="47" t="s">
        <v>256</v>
      </c>
    </row>
    <row r="104" spans="1:38" ht="18.75" hidden="1">
      <c r="A104" s="20" t="s">
        <v>176</v>
      </c>
      <c r="B104" s="21" t="s">
        <v>177</v>
      </c>
      <c r="C104" s="71"/>
      <c r="D104" s="71"/>
      <c r="E104" s="71"/>
      <c r="F104" s="71"/>
      <c r="G104" s="71"/>
      <c r="H104" s="71"/>
      <c r="I104" s="97">
        <f t="shared" si="36"/>
        <v>0</v>
      </c>
      <c r="J104" s="97">
        <f t="shared" si="37"/>
        <v>0</v>
      </c>
      <c r="K104" s="71"/>
      <c r="L104" s="71"/>
      <c r="M104" s="71"/>
      <c r="N104" s="71"/>
      <c r="O104" s="71"/>
      <c r="P104" s="71"/>
      <c r="Q104" s="97">
        <f t="shared" si="71"/>
        <v>0</v>
      </c>
      <c r="R104" s="97">
        <f t="shared" si="72"/>
        <v>0</v>
      </c>
      <c r="S104" s="71"/>
      <c r="T104" s="71"/>
      <c r="U104" s="71"/>
      <c r="V104" s="71"/>
      <c r="W104" s="71"/>
      <c r="X104" s="71"/>
      <c r="Y104" s="97">
        <f t="shared" si="73"/>
        <v>0</v>
      </c>
      <c r="Z104" s="97">
        <f t="shared" si="74"/>
        <v>0</v>
      </c>
      <c r="AA104" s="71"/>
      <c r="AB104" s="71"/>
      <c r="AC104" s="71"/>
      <c r="AD104" s="71"/>
      <c r="AE104" s="71"/>
      <c r="AF104" s="71"/>
      <c r="AG104" s="97">
        <f t="shared" si="75"/>
        <v>0</v>
      </c>
      <c r="AH104" s="97">
        <f t="shared" si="76"/>
        <v>0</v>
      </c>
      <c r="AI104" s="111"/>
      <c r="AJ104" s="111"/>
      <c r="AL104" t="s">
        <v>257</v>
      </c>
    </row>
    <row r="105" spans="1:38" s="110" customFormat="1" ht="93" customHeight="1">
      <c r="A105" s="107" t="s">
        <v>280</v>
      </c>
      <c r="B105" s="108" t="s">
        <v>279</v>
      </c>
      <c r="C105" s="109"/>
      <c r="D105" s="109"/>
      <c r="E105" s="109"/>
      <c r="F105" s="109"/>
      <c r="G105" s="109"/>
      <c r="H105" s="109"/>
      <c r="I105" s="95"/>
      <c r="J105" s="95"/>
      <c r="K105" s="109"/>
      <c r="L105" s="109"/>
      <c r="M105" s="109"/>
      <c r="N105" s="109"/>
      <c r="O105" s="109"/>
      <c r="P105" s="109"/>
      <c r="Q105" s="96"/>
      <c r="R105" s="96"/>
      <c r="S105" s="109"/>
      <c r="T105" s="109"/>
      <c r="U105" s="109"/>
      <c r="V105" s="109"/>
      <c r="W105" s="109"/>
      <c r="X105" s="109"/>
      <c r="Y105" s="96"/>
      <c r="Z105" s="96"/>
      <c r="AA105" s="109"/>
      <c r="AB105" s="109"/>
      <c r="AC105" s="109"/>
      <c r="AD105" s="109"/>
      <c r="AE105" s="109"/>
      <c r="AF105" s="109"/>
      <c r="AG105" s="95"/>
      <c r="AH105" s="95"/>
      <c r="AI105" s="113"/>
      <c r="AJ105" s="113"/>
    </row>
    <row r="106" spans="1:38" s="85" customFormat="1">
      <c r="A106" s="81"/>
      <c r="I106" s="103"/>
      <c r="J106" s="103"/>
      <c r="Q106" s="103"/>
      <c r="R106" s="103"/>
      <c r="Y106" s="103"/>
      <c r="Z106" s="103"/>
      <c r="AG106" s="103"/>
      <c r="AH106" s="103"/>
      <c r="AI106" s="114"/>
      <c r="AJ106" s="114"/>
    </row>
    <row r="107" spans="1:38" ht="46.5" customHeight="1">
      <c r="A107" s="50"/>
      <c r="B107" s="77" t="s">
        <v>299</v>
      </c>
      <c r="C107" s="71">
        <v>0</v>
      </c>
      <c r="D107" s="71">
        <v>0</v>
      </c>
      <c r="E107" s="71">
        <v>0</v>
      </c>
      <c r="F107" s="71">
        <v>0</v>
      </c>
      <c r="G107" s="71">
        <v>0</v>
      </c>
      <c r="H107" s="71">
        <v>0</v>
      </c>
      <c r="I107" s="97">
        <v>0</v>
      </c>
      <c r="J107" s="97">
        <v>0</v>
      </c>
      <c r="K107" s="71"/>
      <c r="L107" s="71"/>
      <c r="M107" s="71"/>
      <c r="N107" s="71"/>
      <c r="O107" s="71"/>
      <c r="P107" s="71"/>
      <c r="Q107" s="97"/>
      <c r="R107" s="97"/>
      <c r="S107" s="71"/>
      <c r="T107" s="71"/>
      <c r="U107" s="71"/>
      <c r="V107" s="71"/>
      <c r="W107" s="71"/>
      <c r="X107" s="71"/>
      <c r="Y107" s="97"/>
      <c r="Z107" s="97"/>
      <c r="AA107" s="71"/>
      <c r="AB107" s="71"/>
      <c r="AC107" s="71"/>
      <c r="AD107" s="71"/>
      <c r="AE107" s="71"/>
      <c r="AF107" s="71"/>
      <c r="AG107" s="97"/>
      <c r="AH107" s="97"/>
      <c r="AI107" s="111"/>
      <c r="AJ107" s="111"/>
    </row>
    <row r="108" spans="1:38" ht="9.75" hidden="1" customHeight="1">
      <c r="A108" s="50" t="s">
        <v>181</v>
      </c>
      <c r="B108" s="59" t="s">
        <v>182</v>
      </c>
      <c r="C108" s="71">
        <v>0</v>
      </c>
      <c r="D108" s="71">
        <v>0</v>
      </c>
      <c r="E108" s="71">
        <v>0</v>
      </c>
      <c r="F108" s="71">
        <v>0</v>
      </c>
      <c r="G108" s="71">
        <v>0</v>
      </c>
      <c r="H108" s="71">
        <v>0</v>
      </c>
      <c r="I108" s="97">
        <f t="shared" ref="I108:I123" si="77">C108+E108+G108</f>
        <v>0</v>
      </c>
      <c r="J108" s="97">
        <f t="shared" ref="J108:J123" si="78">D108+F108+H108</f>
        <v>0</v>
      </c>
      <c r="K108" s="71"/>
      <c r="L108" s="71"/>
      <c r="M108" s="71"/>
      <c r="N108" s="71"/>
      <c r="O108" s="71"/>
      <c r="P108" s="71"/>
      <c r="Q108" s="97">
        <f t="shared" ref="Q107:Q108" si="79">K108+M108+O108</f>
        <v>0</v>
      </c>
      <c r="R108" s="97">
        <f t="shared" ref="R107:R108" si="80">L108+N108+P108</f>
        <v>0</v>
      </c>
      <c r="S108" s="71"/>
      <c r="T108" s="71"/>
      <c r="U108" s="71"/>
      <c r="V108" s="71"/>
      <c r="W108" s="71"/>
      <c r="X108" s="71"/>
      <c r="Y108" s="97">
        <f t="shared" ref="Y108" si="81">S108+U108+W108</f>
        <v>0</v>
      </c>
      <c r="Z108" s="97">
        <f t="shared" ref="Z108" si="82">T108+V108+X108</f>
        <v>0</v>
      </c>
      <c r="AA108" s="71"/>
      <c r="AB108" s="71"/>
      <c r="AC108" s="71"/>
      <c r="AD108" s="71"/>
      <c r="AE108" s="71"/>
      <c r="AF108" s="71"/>
      <c r="AG108" s="97"/>
      <c r="AH108" s="97"/>
      <c r="AI108" s="111"/>
      <c r="AJ108" s="111"/>
    </row>
    <row r="109" spans="1:38" ht="23.25" hidden="1" customHeight="1">
      <c r="A109" s="50" t="s">
        <v>183</v>
      </c>
      <c r="B109" s="59" t="s">
        <v>184</v>
      </c>
      <c r="C109" s="71">
        <v>0</v>
      </c>
      <c r="D109" s="71">
        <v>0</v>
      </c>
      <c r="E109" s="71">
        <v>0</v>
      </c>
      <c r="F109" s="71">
        <v>0</v>
      </c>
      <c r="G109" s="71">
        <v>0</v>
      </c>
      <c r="H109" s="71">
        <v>0</v>
      </c>
      <c r="I109" s="97">
        <f t="shared" si="77"/>
        <v>0</v>
      </c>
      <c r="J109" s="97">
        <f t="shared" si="78"/>
        <v>0</v>
      </c>
      <c r="K109" s="135" t="s">
        <v>260</v>
      </c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  <c r="AB109" s="136"/>
      <c r="AC109" s="136"/>
      <c r="AD109" s="136"/>
      <c r="AE109" s="136"/>
      <c r="AF109" s="136"/>
      <c r="AG109" s="136"/>
      <c r="AH109" s="137"/>
      <c r="AI109" s="111"/>
      <c r="AJ109" s="111"/>
    </row>
    <row r="110" spans="1:38" ht="71.25" hidden="1" customHeight="1">
      <c r="A110" s="50" t="s">
        <v>281</v>
      </c>
      <c r="B110" s="59" t="s">
        <v>185</v>
      </c>
      <c r="C110" s="71">
        <v>0</v>
      </c>
      <c r="D110" s="71">
        <v>0</v>
      </c>
      <c r="E110" s="71">
        <v>0</v>
      </c>
      <c r="F110" s="71">
        <v>0</v>
      </c>
      <c r="G110" s="71">
        <v>0</v>
      </c>
      <c r="H110" s="71">
        <v>0</v>
      </c>
      <c r="I110" s="97">
        <f t="shared" si="77"/>
        <v>0</v>
      </c>
      <c r="J110" s="97">
        <f t="shared" si="78"/>
        <v>0</v>
      </c>
      <c r="K110" s="71">
        <v>0</v>
      </c>
      <c r="L110" s="71">
        <v>0</v>
      </c>
      <c r="M110" s="71">
        <v>0</v>
      </c>
      <c r="N110" s="71">
        <v>0</v>
      </c>
      <c r="O110" s="71">
        <v>0</v>
      </c>
      <c r="P110" s="71">
        <v>0</v>
      </c>
      <c r="Q110" s="97">
        <f>K110+M110+O110</f>
        <v>0</v>
      </c>
      <c r="R110" s="97">
        <f>L110+N110+P110</f>
        <v>0</v>
      </c>
      <c r="S110" s="71">
        <v>0</v>
      </c>
      <c r="T110" s="71">
        <v>0</v>
      </c>
      <c r="U110" s="71">
        <v>0</v>
      </c>
      <c r="V110" s="71">
        <v>0</v>
      </c>
      <c r="W110" s="71">
        <v>0</v>
      </c>
      <c r="X110" s="71">
        <v>0</v>
      </c>
      <c r="Y110" s="97">
        <f t="shared" ref="Y110" si="83">S110+U110+W110</f>
        <v>0</v>
      </c>
      <c r="Z110" s="97">
        <f t="shared" ref="Z110" si="84">T110+V110+X110</f>
        <v>0</v>
      </c>
      <c r="AA110" s="71">
        <v>0</v>
      </c>
      <c r="AB110" s="71">
        <v>0</v>
      </c>
      <c r="AC110" s="71">
        <v>0</v>
      </c>
      <c r="AD110" s="71">
        <v>0</v>
      </c>
      <c r="AE110" s="71">
        <v>0</v>
      </c>
      <c r="AF110" s="71">
        <v>0</v>
      </c>
      <c r="AG110" s="97">
        <f>AA110+AC110+AE110</f>
        <v>0</v>
      </c>
      <c r="AH110" s="97">
        <f>AB110+AD110+AF110</f>
        <v>0</v>
      </c>
      <c r="AI110" s="111">
        <v>0</v>
      </c>
      <c r="AJ110" s="111">
        <v>0</v>
      </c>
    </row>
    <row r="111" spans="1:38" ht="51.75" hidden="1" customHeight="1">
      <c r="A111" s="50" t="s">
        <v>186</v>
      </c>
      <c r="B111" s="59" t="s">
        <v>261</v>
      </c>
      <c r="C111" s="71">
        <v>0</v>
      </c>
      <c r="D111" s="71">
        <v>0</v>
      </c>
      <c r="E111" s="71">
        <v>0</v>
      </c>
      <c r="F111" s="71">
        <v>0</v>
      </c>
      <c r="G111" s="71">
        <v>0</v>
      </c>
      <c r="H111" s="71">
        <v>0</v>
      </c>
      <c r="I111" s="97">
        <f t="shared" si="77"/>
        <v>0</v>
      </c>
      <c r="J111" s="97">
        <f t="shared" si="78"/>
        <v>0</v>
      </c>
      <c r="K111" s="135" t="s">
        <v>262</v>
      </c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7"/>
      <c r="AI111" s="111"/>
      <c r="AJ111" s="111"/>
    </row>
    <row r="112" spans="1:38" ht="34.5" hidden="1">
      <c r="A112" s="50" t="s">
        <v>187</v>
      </c>
      <c r="B112" s="59" t="s">
        <v>188</v>
      </c>
      <c r="C112" s="71">
        <v>0</v>
      </c>
      <c r="D112" s="71">
        <v>0</v>
      </c>
      <c r="E112" s="71">
        <v>0</v>
      </c>
      <c r="F112" s="71">
        <v>0</v>
      </c>
      <c r="G112" s="71">
        <v>0</v>
      </c>
      <c r="H112" s="71">
        <v>0</v>
      </c>
      <c r="I112" s="97">
        <f t="shared" si="77"/>
        <v>0</v>
      </c>
      <c r="J112" s="97">
        <f t="shared" si="78"/>
        <v>0</v>
      </c>
      <c r="K112" s="71"/>
      <c r="L112" s="71"/>
      <c r="M112" s="71"/>
      <c r="N112" s="71"/>
      <c r="O112" s="71"/>
      <c r="P112" s="71"/>
      <c r="Q112" s="97">
        <f t="shared" ref="Q112:R117" si="85">K112+M112+O112</f>
        <v>0</v>
      </c>
      <c r="R112" s="97">
        <f t="shared" si="85"/>
        <v>0</v>
      </c>
      <c r="S112" s="71"/>
      <c r="T112" s="71"/>
      <c r="U112" s="71"/>
      <c r="V112" s="71"/>
      <c r="W112" s="71"/>
      <c r="X112" s="71"/>
      <c r="Y112" s="97">
        <f t="shared" ref="Y112:Y117" si="86">S112+U112+W112</f>
        <v>0</v>
      </c>
      <c r="Z112" s="97">
        <f t="shared" ref="Z112:Z117" si="87">T112+V112+X112</f>
        <v>0</v>
      </c>
      <c r="AA112" s="71"/>
      <c r="AB112" s="71"/>
      <c r="AC112" s="71"/>
      <c r="AD112" s="71"/>
      <c r="AE112" s="71"/>
      <c r="AF112" s="71"/>
      <c r="AG112" s="97"/>
      <c r="AH112" s="97"/>
      <c r="AI112" s="111"/>
      <c r="AJ112" s="111"/>
    </row>
    <row r="113" spans="1:36" ht="86.25" hidden="1">
      <c r="A113" s="50" t="s">
        <v>189</v>
      </c>
      <c r="B113" s="59" t="s">
        <v>190</v>
      </c>
      <c r="C113" s="71">
        <v>0</v>
      </c>
      <c r="D113" s="71">
        <v>0</v>
      </c>
      <c r="E113" s="71">
        <v>0</v>
      </c>
      <c r="F113" s="71">
        <v>0</v>
      </c>
      <c r="G113" s="71">
        <v>0</v>
      </c>
      <c r="H113" s="71">
        <v>0</v>
      </c>
      <c r="I113" s="97">
        <f t="shared" si="77"/>
        <v>0</v>
      </c>
      <c r="J113" s="97">
        <f t="shared" si="78"/>
        <v>0</v>
      </c>
      <c r="K113" s="71"/>
      <c r="L113" s="71"/>
      <c r="M113" s="71"/>
      <c r="N113" s="71"/>
      <c r="O113" s="71"/>
      <c r="P113" s="71"/>
      <c r="Q113" s="97">
        <f t="shared" si="85"/>
        <v>0</v>
      </c>
      <c r="R113" s="97">
        <f t="shared" si="85"/>
        <v>0</v>
      </c>
      <c r="S113" s="71"/>
      <c r="T113" s="71"/>
      <c r="U113" s="71"/>
      <c r="V113" s="71"/>
      <c r="W113" s="71"/>
      <c r="X113" s="71"/>
      <c r="Y113" s="97">
        <f t="shared" si="86"/>
        <v>0</v>
      </c>
      <c r="Z113" s="97">
        <f t="shared" si="87"/>
        <v>0</v>
      </c>
      <c r="AA113" s="71"/>
      <c r="AB113" s="71"/>
      <c r="AC113" s="71"/>
      <c r="AD113" s="71"/>
      <c r="AE113" s="71"/>
      <c r="AF113" s="71"/>
      <c r="AG113" s="97"/>
      <c r="AH113" s="97"/>
      <c r="AI113" s="111"/>
      <c r="AJ113" s="111"/>
    </row>
    <row r="114" spans="1:36" ht="34.5" hidden="1">
      <c r="A114" s="50" t="s">
        <v>191</v>
      </c>
      <c r="B114" s="59" t="s">
        <v>192</v>
      </c>
      <c r="C114" s="71">
        <v>0</v>
      </c>
      <c r="D114" s="71">
        <v>0</v>
      </c>
      <c r="E114" s="71">
        <v>0</v>
      </c>
      <c r="F114" s="71">
        <v>0</v>
      </c>
      <c r="G114" s="71">
        <v>0</v>
      </c>
      <c r="H114" s="71">
        <v>0</v>
      </c>
      <c r="I114" s="97">
        <f t="shared" si="77"/>
        <v>0</v>
      </c>
      <c r="J114" s="97">
        <f t="shared" si="78"/>
        <v>0</v>
      </c>
      <c r="K114" s="71">
        <v>0</v>
      </c>
      <c r="L114" s="71">
        <v>0</v>
      </c>
      <c r="M114" s="71">
        <v>0</v>
      </c>
      <c r="N114" s="71">
        <v>0</v>
      </c>
      <c r="O114" s="71">
        <v>0</v>
      </c>
      <c r="P114" s="71">
        <v>0</v>
      </c>
      <c r="Q114" s="97">
        <f t="shared" si="85"/>
        <v>0</v>
      </c>
      <c r="R114" s="97">
        <f t="shared" si="85"/>
        <v>0</v>
      </c>
      <c r="S114" s="71">
        <v>0</v>
      </c>
      <c r="T114" s="71">
        <v>0</v>
      </c>
      <c r="U114" s="71">
        <v>0</v>
      </c>
      <c r="V114" s="71">
        <v>0</v>
      </c>
      <c r="W114" s="71">
        <v>0</v>
      </c>
      <c r="X114" s="71">
        <v>0</v>
      </c>
      <c r="Y114" s="97">
        <f t="shared" si="86"/>
        <v>0</v>
      </c>
      <c r="Z114" s="97">
        <f t="shared" si="87"/>
        <v>0</v>
      </c>
      <c r="AA114" s="71">
        <v>0</v>
      </c>
      <c r="AB114" s="71">
        <v>0</v>
      </c>
      <c r="AC114" s="71">
        <v>0</v>
      </c>
      <c r="AD114" s="71">
        <v>0</v>
      </c>
      <c r="AE114" s="71">
        <v>0</v>
      </c>
      <c r="AF114" s="71">
        <v>0</v>
      </c>
      <c r="AG114" s="98">
        <f>AA114+AC114+AE114</f>
        <v>0</v>
      </c>
      <c r="AH114" s="98">
        <f>AB114+AD114+AF114</f>
        <v>0</v>
      </c>
      <c r="AI114" s="111">
        <v>0</v>
      </c>
      <c r="AJ114" s="111">
        <v>0</v>
      </c>
    </row>
    <row r="115" spans="1:36" ht="18.75" hidden="1">
      <c r="A115" s="50" t="s">
        <v>193</v>
      </c>
      <c r="B115" s="59" t="s">
        <v>194</v>
      </c>
      <c r="C115" s="71">
        <v>0</v>
      </c>
      <c r="D115" s="71">
        <v>0</v>
      </c>
      <c r="E115" s="71">
        <v>0</v>
      </c>
      <c r="F115" s="71">
        <v>0</v>
      </c>
      <c r="G115" s="71">
        <v>0</v>
      </c>
      <c r="H115" s="71">
        <v>0</v>
      </c>
      <c r="I115" s="97">
        <f t="shared" si="77"/>
        <v>0</v>
      </c>
      <c r="J115" s="97">
        <f t="shared" si="78"/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97">
        <f t="shared" si="85"/>
        <v>0</v>
      </c>
      <c r="R115" s="97">
        <f t="shared" si="85"/>
        <v>0</v>
      </c>
      <c r="S115" s="71">
        <v>0</v>
      </c>
      <c r="T115" s="71">
        <v>0</v>
      </c>
      <c r="U115" s="71">
        <v>0</v>
      </c>
      <c r="V115" s="71">
        <v>0</v>
      </c>
      <c r="W115" s="71">
        <v>0</v>
      </c>
      <c r="X115" s="71">
        <v>0</v>
      </c>
      <c r="Y115" s="97">
        <f t="shared" si="86"/>
        <v>0</v>
      </c>
      <c r="Z115" s="97">
        <f t="shared" si="87"/>
        <v>0</v>
      </c>
      <c r="AA115" s="71">
        <v>0</v>
      </c>
      <c r="AB115" s="71">
        <v>0</v>
      </c>
      <c r="AC115" s="71">
        <v>0</v>
      </c>
      <c r="AD115" s="71">
        <v>0</v>
      </c>
      <c r="AE115" s="71">
        <v>0</v>
      </c>
      <c r="AF115" s="71">
        <v>0</v>
      </c>
      <c r="AG115" s="98">
        <f>AA115+AC115+AE115</f>
        <v>0</v>
      </c>
      <c r="AH115" s="98">
        <f t="shared" ref="AH115:AH116" si="88">AB115+AD115+AF115</f>
        <v>0</v>
      </c>
      <c r="AI115" s="111">
        <v>0</v>
      </c>
      <c r="AJ115" s="111">
        <v>0</v>
      </c>
    </row>
    <row r="116" spans="1:36" ht="34.5" hidden="1">
      <c r="A116" s="50" t="s">
        <v>195</v>
      </c>
      <c r="B116" s="59" t="s">
        <v>196</v>
      </c>
      <c r="C116" s="71">
        <v>0</v>
      </c>
      <c r="D116" s="71">
        <v>0</v>
      </c>
      <c r="E116" s="71">
        <v>0</v>
      </c>
      <c r="F116" s="71">
        <v>0</v>
      </c>
      <c r="G116" s="71">
        <v>0</v>
      </c>
      <c r="H116" s="71">
        <v>0</v>
      </c>
      <c r="I116" s="97">
        <f t="shared" si="77"/>
        <v>0</v>
      </c>
      <c r="J116" s="97">
        <f t="shared" si="78"/>
        <v>0</v>
      </c>
      <c r="K116" s="71">
        <v>0</v>
      </c>
      <c r="L116" s="71">
        <v>0</v>
      </c>
      <c r="M116" s="71">
        <v>0</v>
      </c>
      <c r="N116" s="71">
        <v>0</v>
      </c>
      <c r="O116" s="71">
        <v>0</v>
      </c>
      <c r="P116" s="71">
        <v>0</v>
      </c>
      <c r="Q116" s="97">
        <f t="shared" si="85"/>
        <v>0</v>
      </c>
      <c r="R116" s="97">
        <f t="shared" si="85"/>
        <v>0</v>
      </c>
      <c r="S116" s="71">
        <v>0</v>
      </c>
      <c r="T116" s="71">
        <v>0</v>
      </c>
      <c r="U116" s="71">
        <v>0</v>
      </c>
      <c r="V116" s="71">
        <v>0</v>
      </c>
      <c r="W116" s="71">
        <v>0</v>
      </c>
      <c r="X116" s="71">
        <v>0</v>
      </c>
      <c r="Y116" s="97">
        <f t="shared" si="86"/>
        <v>0</v>
      </c>
      <c r="Z116" s="97">
        <f t="shared" si="87"/>
        <v>0</v>
      </c>
      <c r="AA116" s="71">
        <v>0</v>
      </c>
      <c r="AB116" s="71">
        <v>0</v>
      </c>
      <c r="AC116" s="71">
        <v>0</v>
      </c>
      <c r="AD116" s="71">
        <v>0</v>
      </c>
      <c r="AE116" s="71">
        <v>0</v>
      </c>
      <c r="AF116" s="71">
        <v>0</v>
      </c>
      <c r="AG116" s="98">
        <f>AA116+AC116+AE116</f>
        <v>0</v>
      </c>
      <c r="AH116" s="98">
        <f t="shared" si="88"/>
        <v>0</v>
      </c>
      <c r="AI116" s="111">
        <v>0</v>
      </c>
      <c r="AJ116" s="111">
        <v>0</v>
      </c>
    </row>
    <row r="117" spans="1:36" ht="0.75" hidden="1" customHeight="1">
      <c r="A117" s="50" t="s">
        <v>197</v>
      </c>
      <c r="B117" s="59" t="s">
        <v>198</v>
      </c>
      <c r="C117" s="71">
        <v>0</v>
      </c>
      <c r="D117" s="71">
        <v>0</v>
      </c>
      <c r="E117" s="71">
        <v>0</v>
      </c>
      <c r="F117" s="71">
        <v>0</v>
      </c>
      <c r="G117" s="71">
        <v>0</v>
      </c>
      <c r="H117" s="71">
        <v>0</v>
      </c>
      <c r="I117" s="97">
        <f t="shared" si="77"/>
        <v>0</v>
      </c>
      <c r="J117" s="97">
        <f t="shared" si="78"/>
        <v>0</v>
      </c>
      <c r="K117" s="71"/>
      <c r="L117" s="71"/>
      <c r="M117" s="71"/>
      <c r="N117" s="71"/>
      <c r="O117" s="71"/>
      <c r="P117" s="71"/>
      <c r="Q117" s="97">
        <f t="shared" si="85"/>
        <v>0</v>
      </c>
      <c r="R117" s="97">
        <f t="shared" si="85"/>
        <v>0</v>
      </c>
      <c r="S117" s="71"/>
      <c r="T117" s="71"/>
      <c r="U117" s="71"/>
      <c r="V117" s="71"/>
      <c r="W117" s="71"/>
      <c r="X117" s="71"/>
      <c r="Y117" s="97">
        <f t="shared" si="86"/>
        <v>0</v>
      </c>
      <c r="Z117" s="97">
        <f t="shared" si="87"/>
        <v>0</v>
      </c>
      <c r="AA117" s="71"/>
      <c r="AB117" s="71"/>
      <c r="AC117" s="71">
        <v>0</v>
      </c>
      <c r="AD117" s="71">
        <v>0</v>
      </c>
      <c r="AE117" s="71"/>
      <c r="AF117" s="71"/>
      <c r="AG117" s="97"/>
      <c r="AH117" s="97"/>
      <c r="AI117" s="111"/>
      <c r="AJ117" s="111"/>
    </row>
    <row r="118" spans="1:36" ht="34.5" hidden="1" customHeight="1">
      <c r="A118" s="50" t="s">
        <v>199</v>
      </c>
      <c r="B118" s="59" t="s">
        <v>200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  <c r="H118" s="71">
        <v>0</v>
      </c>
      <c r="I118" s="97">
        <f t="shared" si="77"/>
        <v>0</v>
      </c>
      <c r="J118" s="97">
        <f t="shared" si="78"/>
        <v>0</v>
      </c>
      <c r="K118" s="135" t="s">
        <v>262</v>
      </c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  <c r="AB118" s="136"/>
      <c r="AC118" s="136"/>
      <c r="AD118" s="136"/>
      <c r="AE118" s="136"/>
      <c r="AF118" s="136"/>
      <c r="AG118" s="136"/>
      <c r="AH118" s="137"/>
      <c r="AI118" s="111"/>
      <c r="AJ118" s="111"/>
    </row>
    <row r="119" spans="1:36" s="85" customFormat="1" ht="33" customHeight="1">
      <c r="A119" s="14"/>
      <c r="B119" s="87" t="s">
        <v>320</v>
      </c>
      <c r="C119" s="82">
        <v>7</v>
      </c>
      <c r="D119" s="82">
        <v>1</v>
      </c>
      <c r="E119" s="82">
        <v>14</v>
      </c>
      <c r="F119" s="82">
        <v>3</v>
      </c>
      <c r="G119" s="82">
        <v>11</v>
      </c>
      <c r="H119" s="82">
        <v>1</v>
      </c>
      <c r="I119" s="80">
        <f t="shared" si="77"/>
        <v>32</v>
      </c>
      <c r="J119" s="80">
        <f t="shared" si="78"/>
        <v>5</v>
      </c>
      <c r="K119" s="83"/>
      <c r="L119" s="83"/>
      <c r="M119" s="83"/>
      <c r="N119" s="84"/>
      <c r="O119" s="84"/>
      <c r="P119" s="84"/>
      <c r="Q119" s="105"/>
      <c r="R119" s="105"/>
      <c r="S119" s="84"/>
      <c r="T119" s="84"/>
      <c r="U119" s="84"/>
      <c r="V119" s="84"/>
      <c r="W119" s="84"/>
      <c r="X119" s="84"/>
      <c r="Y119" s="105"/>
      <c r="Z119" s="105"/>
      <c r="AA119" s="84"/>
      <c r="AB119" s="84"/>
      <c r="AC119" s="84"/>
      <c r="AD119" s="84"/>
      <c r="AE119" s="84"/>
      <c r="AF119" s="84"/>
      <c r="AG119" s="105"/>
      <c r="AH119" s="105"/>
      <c r="AI119" s="111">
        <v>32</v>
      </c>
      <c r="AJ119" s="111">
        <v>5</v>
      </c>
    </row>
    <row r="120" spans="1:36" ht="46.5" customHeight="1">
      <c r="A120" s="50"/>
      <c r="B120" s="77" t="s">
        <v>316</v>
      </c>
      <c r="C120" s="71">
        <v>7</v>
      </c>
      <c r="D120" s="71">
        <v>1</v>
      </c>
      <c r="E120" s="71">
        <v>14</v>
      </c>
      <c r="F120" s="71">
        <v>3</v>
      </c>
      <c r="G120" s="71">
        <v>11</v>
      </c>
      <c r="H120" s="71">
        <v>1</v>
      </c>
      <c r="I120" s="105">
        <v>32</v>
      </c>
      <c r="J120" s="105">
        <v>5</v>
      </c>
      <c r="K120" s="71"/>
      <c r="L120" s="71"/>
      <c r="M120" s="71"/>
      <c r="N120" s="71"/>
      <c r="O120" s="71"/>
      <c r="P120" s="71"/>
      <c r="Q120" s="105"/>
      <c r="R120" s="105"/>
      <c r="S120" s="71"/>
      <c r="T120" s="71"/>
      <c r="U120" s="71"/>
      <c r="V120" s="71"/>
      <c r="W120" s="71"/>
      <c r="X120" s="71"/>
      <c r="Y120" s="105"/>
      <c r="Z120" s="105"/>
      <c r="AA120" s="71"/>
      <c r="AB120" s="71"/>
      <c r="AC120" s="71"/>
      <c r="AD120" s="71"/>
      <c r="AE120" s="71"/>
      <c r="AF120" s="71"/>
      <c r="AG120" s="105"/>
      <c r="AH120" s="105"/>
      <c r="AI120" s="111">
        <v>32</v>
      </c>
      <c r="AJ120" s="111">
        <v>5</v>
      </c>
    </row>
    <row r="121" spans="1:36" ht="0.75" customHeight="1">
      <c r="A121" s="50" t="s">
        <v>201</v>
      </c>
      <c r="B121" s="59" t="s">
        <v>202</v>
      </c>
      <c r="C121" s="71">
        <v>0</v>
      </c>
      <c r="D121" s="71">
        <v>0</v>
      </c>
      <c r="E121" s="71">
        <v>0</v>
      </c>
      <c r="F121" s="71">
        <v>0</v>
      </c>
      <c r="G121" s="71">
        <v>0</v>
      </c>
      <c r="H121" s="71">
        <v>0</v>
      </c>
      <c r="I121" s="97">
        <f t="shared" si="77"/>
        <v>0</v>
      </c>
      <c r="J121" s="97">
        <f t="shared" si="78"/>
        <v>0</v>
      </c>
      <c r="K121" s="71">
        <v>0</v>
      </c>
      <c r="L121" s="71">
        <v>0</v>
      </c>
      <c r="M121" s="71">
        <v>0</v>
      </c>
      <c r="N121" s="71">
        <v>0</v>
      </c>
      <c r="O121" s="71">
        <v>0</v>
      </c>
      <c r="P121" s="71">
        <v>0</v>
      </c>
      <c r="Q121" s="97">
        <f t="shared" ref="Q121:R123" si="89">K121+M121+O121</f>
        <v>0</v>
      </c>
      <c r="R121" s="97">
        <f t="shared" si="89"/>
        <v>0</v>
      </c>
      <c r="S121" s="71">
        <v>0</v>
      </c>
      <c r="T121" s="71">
        <v>0</v>
      </c>
      <c r="U121" s="71">
        <v>0</v>
      </c>
      <c r="V121" s="71">
        <v>0</v>
      </c>
      <c r="W121" s="71">
        <v>0</v>
      </c>
      <c r="X121" s="71">
        <v>0</v>
      </c>
      <c r="Y121" s="97">
        <f t="shared" ref="Y121:Y122" si="90">S121+U121+W121</f>
        <v>0</v>
      </c>
      <c r="Z121" s="97">
        <f t="shared" ref="Z121:Z122" si="91">T121+V121+X121</f>
        <v>0</v>
      </c>
      <c r="AA121" s="71">
        <v>0</v>
      </c>
      <c r="AB121" s="71">
        <v>0</v>
      </c>
      <c r="AC121" s="71">
        <v>0</v>
      </c>
      <c r="AD121" s="71">
        <v>0</v>
      </c>
      <c r="AE121" s="71">
        <v>0</v>
      </c>
      <c r="AF121" s="71">
        <v>0</v>
      </c>
      <c r="AG121" s="97">
        <f>AA121+AC121+AE121</f>
        <v>0</v>
      </c>
      <c r="AH121" s="97">
        <f>AB121+AD121+AF121</f>
        <v>0</v>
      </c>
      <c r="AI121" s="111">
        <v>0</v>
      </c>
      <c r="AJ121" s="111">
        <v>0</v>
      </c>
    </row>
    <row r="122" spans="1:36" ht="1.5" hidden="1" customHeight="1">
      <c r="A122" s="50" t="s">
        <v>203</v>
      </c>
      <c r="B122" s="59" t="s">
        <v>204</v>
      </c>
      <c r="C122" s="71">
        <v>0</v>
      </c>
      <c r="D122" s="71">
        <v>0</v>
      </c>
      <c r="E122" s="71">
        <v>0</v>
      </c>
      <c r="F122" s="71">
        <v>0</v>
      </c>
      <c r="G122" s="71">
        <v>0</v>
      </c>
      <c r="H122" s="71">
        <v>0</v>
      </c>
      <c r="I122" s="97">
        <f t="shared" si="77"/>
        <v>0</v>
      </c>
      <c r="J122" s="97">
        <f t="shared" si="78"/>
        <v>0</v>
      </c>
      <c r="K122" s="71"/>
      <c r="L122" s="71"/>
      <c r="M122" s="71"/>
      <c r="N122" s="71"/>
      <c r="O122" s="71"/>
      <c r="P122" s="71"/>
      <c r="Q122" s="97">
        <f t="shared" si="89"/>
        <v>0</v>
      </c>
      <c r="R122" s="97">
        <f t="shared" si="89"/>
        <v>0</v>
      </c>
      <c r="S122" s="71"/>
      <c r="T122" s="71"/>
      <c r="U122" s="71"/>
      <c r="V122" s="71"/>
      <c r="W122" s="71"/>
      <c r="X122" s="71"/>
      <c r="Y122" s="97">
        <f t="shared" si="90"/>
        <v>0</v>
      </c>
      <c r="Z122" s="97">
        <f t="shared" si="91"/>
        <v>0</v>
      </c>
      <c r="AA122" s="71"/>
      <c r="AB122" s="71"/>
      <c r="AC122" s="71"/>
      <c r="AD122" s="71"/>
      <c r="AE122" s="71"/>
      <c r="AF122" s="71"/>
      <c r="AG122" s="46"/>
      <c r="AH122" s="46"/>
      <c r="AI122" s="111"/>
      <c r="AJ122" s="111"/>
    </row>
    <row r="123" spans="1:36" ht="15.75" hidden="1" customHeight="1">
      <c r="A123" s="50" t="s">
        <v>205</v>
      </c>
      <c r="B123" s="59" t="s">
        <v>206</v>
      </c>
      <c r="C123" s="71">
        <v>0</v>
      </c>
      <c r="D123" s="71">
        <v>0</v>
      </c>
      <c r="E123" s="71">
        <v>0</v>
      </c>
      <c r="F123" s="71">
        <v>0</v>
      </c>
      <c r="G123" s="71">
        <v>0</v>
      </c>
      <c r="H123" s="71">
        <v>0</v>
      </c>
      <c r="I123" s="97">
        <f t="shared" si="77"/>
        <v>0</v>
      </c>
      <c r="J123" s="97">
        <f t="shared" si="78"/>
        <v>0</v>
      </c>
      <c r="K123" s="71">
        <v>0</v>
      </c>
      <c r="L123" s="71">
        <v>0</v>
      </c>
      <c r="M123" s="71">
        <v>0</v>
      </c>
      <c r="N123" s="71">
        <v>0</v>
      </c>
      <c r="O123" s="71">
        <v>0</v>
      </c>
      <c r="P123" s="71">
        <v>0</v>
      </c>
      <c r="Q123" s="97">
        <f t="shared" si="89"/>
        <v>0</v>
      </c>
      <c r="R123" s="97">
        <f t="shared" si="89"/>
        <v>0</v>
      </c>
      <c r="S123" s="71">
        <v>0</v>
      </c>
      <c r="T123" s="71">
        <v>0</v>
      </c>
      <c r="U123" s="71">
        <v>0</v>
      </c>
      <c r="V123" s="71">
        <v>0</v>
      </c>
      <c r="W123" s="71">
        <v>0</v>
      </c>
      <c r="X123" s="71">
        <v>0</v>
      </c>
      <c r="Y123" s="97">
        <v>0</v>
      </c>
      <c r="Z123" s="97">
        <f t="shared" ref="Z123" si="92">T123+V123+X123</f>
        <v>0</v>
      </c>
      <c r="AA123" s="71">
        <v>0</v>
      </c>
      <c r="AB123" s="71">
        <v>0</v>
      </c>
      <c r="AC123" s="71">
        <v>0</v>
      </c>
      <c r="AD123" s="71">
        <v>0</v>
      </c>
      <c r="AE123" s="71">
        <v>0</v>
      </c>
      <c r="AF123" s="71">
        <v>0</v>
      </c>
      <c r="AG123" s="97">
        <f>AA123+AC123+AE123</f>
        <v>0</v>
      </c>
      <c r="AH123" s="97">
        <f>AB123+AD123+AF123</f>
        <v>0</v>
      </c>
      <c r="AI123" s="111">
        <v>0</v>
      </c>
      <c r="AJ123" s="111">
        <v>0</v>
      </c>
    </row>
    <row r="124" spans="1:36" ht="18.75" hidden="1" customHeight="1">
      <c r="A124" s="50"/>
      <c r="B124" s="59" t="s">
        <v>167</v>
      </c>
      <c r="C124" s="135" t="s">
        <v>265</v>
      </c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7"/>
      <c r="AA124" s="71"/>
      <c r="AB124" s="71"/>
      <c r="AC124" s="71"/>
      <c r="AD124" s="71"/>
      <c r="AE124" s="71"/>
      <c r="AF124" s="71"/>
      <c r="AG124" s="97"/>
      <c r="AH124" s="97"/>
      <c r="AI124" s="111"/>
      <c r="AJ124" s="111"/>
    </row>
    <row r="125" spans="1:36" ht="18.75">
      <c r="A125" s="50"/>
      <c r="B125" s="59" t="s">
        <v>267</v>
      </c>
      <c r="C125" s="71">
        <v>0</v>
      </c>
      <c r="D125" s="71">
        <v>0</v>
      </c>
      <c r="E125" s="71">
        <v>0</v>
      </c>
      <c r="F125" s="71">
        <v>0</v>
      </c>
      <c r="G125" s="71">
        <v>0</v>
      </c>
      <c r="H125" s="71">
        <v>0</v>
      </c>
      <c r="I125" s="97">
        <f t="shared" ref="I125" si="93">C125+E125+G125</f>
        <v>0</v>
      </c>
      <c r="J125" s="97">
        <f t="shared" ref="J125" si="94">D125+F125+H125</f>
        <v>0</v>
      </c>
      <c r="K125" s="71"/>
      <c r="L125" s="71"/>
      <c r="M125" s="71"/>
      <c r="N125" s="71"/>
      <c r="O125" s="71"/>
      <c r="P125" s="71"/>
      <c r="Q125" s="97"/>
      <c r="R125" s="97"/>
      <c r="S125" s="71"/>
      <c r="T125" s="71"/>
      <c r="U125" s="71"/>
      <c r="V125" s="71"/>
      <c r="W125" s="71"/>
      <c r="X125" s="71"/>
      <c r="Y125" s="97"/>
      <c r="Z125" s="97"/>
      <c r="AA125" s="71"/>
      <c r="AB125" s="71"/>
      <c r="AC125" s="71"/>
      <c r="AD125" s="71"/>
      <c r="AE125" s="71"/>
      <c r="AF125" s="71"/>
      <c r="AG125" s="97"/>
      <c r="AH125" s="97"/>
      <c r="AI125" s="111">
        <v>0</v>
      </c>
      <c r="AJ125" s="111">
        <v>0</v>
      </c>
    </row>
    <row r="126" spans="1:36" ht="18.75" hidden="1">
      <c r="A126" s="22" t="s">
        <v>207</v>
      </c>
      <c r="B126" s="23" t="s">
        <v>208</v>
      </c>
      <c r="C126" s="16"/>
      <c r="D126" s="17"/>
      <c r="E126" s="16"/>
      <c r="F126" s="17"/>
      <c r="G126" s="16"/>
      <c r="H126" s="17"/>
      <c r="I126" s="97">
        <f>C126+E126+G126</f>
        <v>0</v>
      </c>
      <c r="J126" s="97">
        <f>D126+F126+H126</f>
        <v>0</v>
      </c>
      <c r="K126" s="16"/>
      <c r="L126" s="17"/>
      <c r="M126" s="16"/>
      <c r="N126" s="17"/>
      <c r="O126" s="16"/>
      <c r="P126" s="17"/>
      <c r="Q126" s="97">
        <f>K126+M126+O126</f>
        <v>0</v>
      </c>
      <c r="R126" s="97">
        <f>L126+N126+P126</f>
        <v>0</v>
      </c>
      <c r="S126" s="16"/>
      <c r="T126" s="17"/>
      <c r="U126" s="16"/>
      <c r="V126" s="17"/>
      <c r="W126" s="16"/>
      <c r="X126" s="17"/>
      <c r="Y126" s="97">
        <f t="shared" ref="Y126" si="95">S126+U126+W126</f>
        <v>0</v>
      </c>
      <c r="Z126" s="97">
        <f t="shared" ref="Z126" si="96">T126+V126+X126</f>
        <v>0</v>
      </c>
      <c r="AA126" s="16"/>
      <c r="AB126" s="17"/>
      <c r="AC126" s="16"/>
      <c r="AD126" s="17"/>
      <c r="AE126" s="16"/>
      <c r="AF126" s="17"/>
      <c r="AG126" s="46"/>
      <c r="AH126" s="46"/>
      <c r="AI126" s="111"/>
      <c r="AJ126" s="111"/>
    </row>
    <row r="127" spans="1:36" ht="92.25" customHeight="1">
      <c r="A127" s="61" t="s">
        <v>284</v>
      </c>
      <c r="B127" s="72" t="s">
        <v>285</v>
      </c>
      <c r="C127" s="51">
        <v>25</v>
      </c>
      <c r="D127" s="51">
        <v>8</v>
      </c>
      <c r="E127" s="51">
        <v>85</v>
      </c>
      <c r="F127" s="51">
        <v>11</v>
      </c>
      <c r="G127" s="51">
        <v>1006</v>
      </c>
      <c r="H127" s="51">
        <v>76</v>
      </c>
      <c r="I127" s="97">
        <v>1116</v>
      </c>
      <c r="J127" s="97">
        <v>95</v>
      </c>
      <c r="K127" s="51"/>
      <c r="L127" s="51"/>
      <c r="M127" s="51"/>
      <c r="N127" s="51"/>
      <c r="O127" s="51"/>
      <c r="P127" s="51"/>
      <c r="Q127" s="97"/>
      <c r="R127" s="97"/>
      <c r="S127" s="51"/>
      <c r="T127" s="51"/>
      <c r="U127" s="51"/>
      <c r="V127" s="51"/>
      <c r="W127" s="51"/>
      <c r="X127" s="51"/>
      <c r="Y127" s="97"/>
      <c r="Z127" s="97"/>
      <c r="AA127" s="51"/>
      <c r="AB127" s="51"/>
      <c r="AC127" s="51"/>
      <c r="AD127" s="51"/>
      <c r="AE127" s="51"/>
      <c r="AF127" s="51"/>
      <c r="AG127" s="46"/>
      <c r="AH127" s="46"/>
      <c r="AI127" s="111">
        <v>1116</v>
      </c>
      <c r="AJ127" s="111">
        <v>95</v>
      </c>
    </row>
    <row r="128" spans="1:36" s="103" customFormat="1" ht="50.25" customHeight="1">
      <c r="A128" s="99"/>
      <c r="B128" s="104" t="s">
        <v>319</v>
      </c>
      <c r="C128" s="101">
        <v>3</v>
      </c>
      <c r="D128" s="101">
        <v>3</v>
      </c>
      <c r="E128" s="101">
        <v>5</v>
      </c>
      <c r="F128" s="101">
        <v>2</v>
      </c>
      <c r="G128" s="101">
        <v>1</v>
      </c>
      <c r="H128" s="101">
        <v>4</v>
      </c>
      <c r="I128" s="80">
        <v>9</v>
      </c>
      <c r="J128" s="80">
        <v>9</v>
      </c>
      <c r="K128" s="102"/>
      <c r="L128" s="102"/>
      <c r="M128" s="102"/>
      <c r="N128" s="102"/>
      <c r="O128" s="93"/>
      <c r="P128" s="93"/>
      <c r="Q128" s="97"/>
      <c r="R128" s="97"/>
      <c r="S128" s="93"/>
      <c r="T128" s="93"/>
      <c r="U128" s="93"/>
      <c r="V128" s="93"/>
      <c r="W128" s="93"/>
      <c r="X128" s="93"/>
      <c r="Y128" s="97"/>
      <c r="Z128" s="97"/>
      <c r="AA128" s="93"/>
      <c r="AB128" s="93"/>
      <c r="AC128" s="93"/>
      <c r="AD128" s="93"/>
      <c r="AE128" s="93"/>
      <c r="AF128" s="93"/>
      <c r="AG128" s="46"/>
      <c r="AH128" s="46"/>
      <c r="AI128" s="111">
        <v>9</v>
      </c>
      <c r="AJ128" s="111">
        <v>9</v>
      </c>
    </row>
    <row r="129" spans="1:36" s="103" customFormat="1" ht="50.25" customHeight="1">
      <c r="A129" s="99"/>
      <c r="B129" s="104" t="s">
        <v>316</v>
      </c>
      <c r="C129" s="101">
        <v>20</v>
      </c>
      <c r="D129" s="101">
        <v>2</v>
      </c>
      <c r="E129" s="101">
        <v>70</v>
      </c>
      <c r="F129" s="101">
        <v>5</v>
      </c>
      <c r="G129" s="101">
        <v>1000</v>
      </c>
      <c r="H129" s="101">
        <v>72</v>
      </c>
      <c r="I129" s="80">
        <v>1090</v>
      </c>
      <c r="J129" s="80">
        <v>79</v>
      </c>
      <c r="K129" s="102"/>
      <c r="L129" s="102"/>
      <c r="M129" s="102"/>
      <c r="N129" s="102"/>
      <c r="O129" s="106"/>
      <c r="P129" s="106"/>
      <c r="Q129" s="105"/>
      <c r="R129" s="105"/>
      <c r="S129" s="106"/>
      <c r="T129" s="106"/>
      <c r="U129" s="106"/>
      <c r="V129" s="106"/>
      <c r="W129" s="106"/>
      <c r="X129" s="106"/>
      <c r="Y129" s="105"/>
      <c r="Z129" s="105"/>
      <c r="AA129" s="106"/>
      <c r="AB129" s="106"/>
      <c r="AC129" s="106"/>
      <c r="AD129" s="106"/>
      <c r="AE129" s="106"/>
      <c r="AF129" s="106"/>
      <c r="AG129" s="46"/>
      <c r="AH129" s="46"/>
      <c r="AI129" s="111">
        <v>1090</v>
      </c>
      <c r="AJ129" s="111">
        <v>79</v>
      </c>
    </row>
    <row r="130" spans="1:36" s="103" customFormat="1" ht="56.25" customHeight="1">
      <c r="A130" s="99"/>
      <c r="B130" s="100" t="s">
        <v>302</v>
      </c>
      <c r="C130" s="101">
        <v>1</v>
      </c>
      <c r="D130" s="101">
        <v>3</v>
      </c>
      <c r="E130" s="101">
        <v>6</v>
      </c>
      <c r="F130" s="101">
        <v>4</v>
      </c>
      <c r="G130" s="101">
        <v>2</v>
      </c>
      <c r="H130" s="101">
        <v>0</v>
      </c>
      <c r="I130" s="80">
        <v>9</v>
      </c>
      <c r="J130" s="80">
        <v>7</v>
      </c>
      <c r="K130" s="102"/>
      <c r="L130" s="102"/>
      <c r="M130" s="102"/>
      <c r="N130" s="102"/>
      <c r="O130" s="93"/>
      <c r="P130" s="93"/>
      <c r="Q130" s="97"/>
      <c r="R130" s="97"/>
      <c r="S130" s="93"/>
      <c r="T130" s="93"/>
      <c r="U130" s="93"/>
      <c r="V130" s="93"/>
      <c r="W130" s="93"/>
      <c r="X130" s="93"/>
      <c r="Y130" s="97"/>
      <c r="Z130" s="97"/>
      <c r="AA130" s="93"/>
      <c r="AB130" s="93"/>
      <c r="AC130" s="93"/>
      <c r="AD130" s="93"/>
      <c r="AE130" s="93"/>
      <c r="AF130" s="93"/>
      <c r="AG130" s="97"/>
      <c r="AH130" s="97"/>
      <c r="AI130" s="111">
        <v>9</v>
      </c>
      <c r="AJ130" s="111">
        <v>7</v>
      </c>
    </row>
    <row r="131" spans="1:36" ht="49.5" customHeight="1">
      <c r="A131" s="61"/>
      <c r="B131" s="75" t="s">
        <v>304</v>
      </c>
      <c r="C131" s="71">
        <v>0</v>
      </c>
      <c r="D131" s="71">
        <v>0</v>
      </c>
      <c r="E131" s="71">
        <v>0</v>
      </c>
      <c r="F131" s="71">
        <v>0</v>
      </c>
      <c r="G131" s="71">
        <v>0</v>
      </c>
      <c r="H131" s="71">
        <v>0</v>
      </c>
      <c r="I131" s="97">
        <f t="shared" ref="I131:I137" si="97">C131+E131+G131</f>
        <v>0</v>
      </c>
      <c r="J131" s="97">
        <f t="shared" ref="J131:J137" si="98">D131+F131+H131</f>
        <v>0</v>
      </c>
      <c r="K131" s="71"/>
      <c r="L131" s="71"/>
      <c r="M131" s="71"/>
      <c r="N131" s="71"/>
      <c r="O131" s="71"/>
      <c r="P131" s="71"/>
      <c r="Q131" s="97"/>
      <c r="R131" s="97"/>
      <c r="S131" s="71"/>
      <c r="T131" s="71"/>
      <c r="U131" s="71"/>
      <c r="V131" s="71"/>
      <c r="W131" s="71"/>
      <c r="X131" s="71"/>
      <c r="Y131" s="97"/>
      <c r="Z131" s="97"/>
      <c r="AA131" s="71"/>
      <c r="AB131" s="71"/>
      <c r="AC131" s="71"/>
      <c r="AD131" s="71"/>
      <c r="AE131" s="71"/>
      <c r="AF131" s="71"/>
      <c r="AG131" s="97"/>
      <c r="AH131" s="97"/>
      <c r="AI131" s="111"/>
      <c r="AJ131" s="111"/>
    </row>
    <row r="132" spans="1:36" ht="56.25" customHeight="1">
      <c r="A132" s="61"/>
      <c r="B132" s="75" t="s">
        <v>301</v>
      </c>
      <c r="C132" s="71">
        <v>0</v>
      </c>
      <c r="D132" s="71">
        <v>0</v>
      </c>
      <c r="E132" s="71">
        <v>0</v>
      </c>
      <c r="F132" s="71">
        <v>0</v>
      </c>
      <c r="G132" s="71">
        <v>0</v>
      </c>
      <c r="H132" s="71">
        <v>0</v>
      </c>
      <c r="I132" s="97">
        <f t="shared" si="97"/>
        <v>0</v>
      </c>
      <c r="J132" s="97">
        <f t="shared" si="98"/>
        <v>0</v>
      </c>
      <c r="K132" s="71"/>
      <c r="L132" s="71"/>
      <c r="M132" s="71"/>
      <c r="N132" s="71"/>
      <c r="O132" s="71"/>
      <c r="P132" s="71"/>
      <c r="Q132" s="97"/>
      <c r="R132" s="97"/>
      <c r="S132" s="71"/>
      <c r="T132" s="71"/>
      <c r="U132" s="71"/>
      <c r="V132" s="71"/>
      <c r="W132" s="71"/>
      <c r="X132" s="71"/>
      <c r="Y132" s="97"/>
      <c r="Z132" s="97"/>
      <c r="AA132" s="71"/>
      <c r="AB132" s="71"/>
      <c r="AC132" s="71"/>
      <c r="AD132" s="71"/>
      <c r="AE132" s="71"/>
      <c r="AF132" s="71"/>
      <c r="AG132" s="97"/>
      <c r="AH132" s="97"/>
      <c r="AI132" s="111"/>
      <c r="AJ132" s="111"/>
    </row>
    <row r="133" spans="1:36" ht="57.75" customHeight="1">
      <c r="A133" s="61"/>
      <c r="B133" s="75" t="s">
        <v>298</v>
      </c>
      <c r="C133" s="71">
        <v>0</v>
      </c>
      <c r="D133" s="71">
        <v>0</v>
      </c>
      <c r="E133" s="71">
        <v>0</v>
      </c>
      <c r="F133" s="71">
        <v>0</v>
      </c>
      <c r="G133" s="71">
        <v>0</v>
      </c>
      <c r="H133" s="71">
        <v>0</v>
      </c>
      <c r="I133" s="97">
        <f t="shared" si="97"/>
        <v>0</v>
      </c>
      <c r="J133" s="97">
        <f t="shared" si="98"/>
        <v>0</v>
      </c>
      <c r="K133" s="71"/>
      <c r="L133" s="71"/>
      <c r="M133" s="71"/>
      <c r="N133" s="71"/>
      <c r="O133" s="71"/>
      <c r="P133" s="71"/>
      <c r="Q133" s="97"/>
      <c r="R133" s="97"/>
      <c r="S133" s="71"/>
      <c r="T133" s="71"/>
      <c r="U133" s="71"/>
      <c r="V133" s="71"/>
      <c r="W133" s="71"/>
      <c r="X133" s="71"/>
      <c r="Y133" s="97"/>
      <c r="Z133" s="97"/>
      <c r="AA133" s="71"/>
      <c r="AB133" s="71"/>
      <c r="AC133" s="71"/>
      <c r="AD133" s="71"/>
      <c r="AE133" s="71"/>
      <c r="AF133" s="71"/>
      <c r="AG133" s="97"/>
      <c r="AH133" s="97"/>
      <c r="AI133" s="111"/>
      <c r="AJ133" s="111"/>
    </row>
    <row r="134" spans="1:36" ht="45" customHeight="1">
      <c r="A134" s="61"/>
      <c r="B134" s="75" t="s">
        <v>202</v>
      </c>
      <c r="C134" s="71">
        <v>0</v>
      </c>
      <c r="D134" s="71">
        <v>0</v>
      </c>
      <c r="E134" s="71">
        <v>0</v>
      </c>
      <c r="F134" s="71">
        <v>0</v>
      </c>
      <c r="G134" s="71">
        <v>0</v>
      </c>
      <c r="H134" s="71">
        <v>0</v>
      </c>
      <c r="I134" s="97">
        <f t="shared" si="97"/>
        <v>0</v>
      </c>
      <c r="J134" s="97">
        <f t="shared" si="98"/>
        <v>0</v>
      </c>
      <c r="K134" s="71"/>
      <c r="L134" s="71"/>
      <c r="M134" s="71"/>
      <c r="N134" s="71"/>
      <c r="O134" s="71"/>
      <c r="P134" s="71"/>
      <c r="Q134" s="97"/>
      <c r="R134" s="97"/>
      <c r="S134" s="71"/>
      <c r="T134" s="71"/>
      <c r="U134" s="71"/>
      <c r="V134" s="71"/>
      <c r="W134" s="71"/>
      <c r="X134" s="71"/>
      <c r="Y134" s="97"/>
      <c r="Z134" s="97"/>
      <c r="AA134" s="71"/>
      <c r="AB134" s="71"/>
      <c r="AC134" s="71"/>
      <c r="AD134" s="71"/>
      <c r="AE134" s="71"/>
      <c r="AF134" s="71"/>
      <c r="AG134" s="97"/>
      <c r="AH134" s="97"/>
      <c r="AI134" s="111"/>
      <c r="AJ134" s="111"/>
    </row>
    <row r="135" spans="1:36" ht="49.5" customHeight="1">
      <c r="A135" s="61"/>
      <c r="B135" s="75" t="s">
        <v>309</v>
      </c>
      <c r="C135" s="71">
        <v>0</v>
      </c>
      <c r="D135" s="71">
        <v>0</v>
      </c>
      <c r="E135" s="71">
        <v>0</v>
      </c>
      <c r="F135" s="71">
        <v>0</v>
      </c>
      <c r="G135" s="71">
        <v>0</v>
      </c>
      <c r="H135" s="71">
        <v>0</v>
      </c>
      <c r="I135" s="97">
        <f t="shared" si="97"/>
        <v>0</v>
      </c>
      <c r="J135" s="97">
        <f t="shared" si="98"/>
        <v>0</v>
      </c>
      <c r="K135" s="71"/>
      <c r="L135" s="71"/>
      <c r="M135" s="71"/>
      <c r="N135" s="71"/>
      <c r="O135" s="71"/>
      <c r="P135" s="71"/>
      <c r="Q135" s="97"/>
      <c r="R135" s="97"/>
      <c r="S135" s="71"/>
      <c r="T135" s="71"/>
      <c r="U135" s="71"/>
      <c r="V135" s="71"/>
      <c r="W135" s="71"/>
      <c r="X135" s="71"/>
      <c r="Y135" s="97"/>
      <c r="Z135" s="97"/>
      <c r="AA135" s="71"/>
      <c r="AB135" s="71"/>
      <c r="AC135" s="71"/>
      <c r="AD135" s="71"/>
      <c r="AE135" s="71"/>
      <c r="AF135" s="71"/>
      <c r="AG135" s="97"/>
      <c r="AH135" s="97"/>
      <c r="AI135" s="111"/>
      <c r="AJ135" s="111"/>
    </row>
    <row r="136" spans="1:36" ht="56.25" customHeight="1">
      <c r="A136" s="61"/>
      <c r="B136" s="76" t="s">
        <v>303</v>
      </c>
      <c r="C136" s="71">
        <v>0</v>
      </c>
      <c r="D136" s="71">
        <v>0</v>
      </c>
      <c r="E136" s="71">
        <v>0</v>
      </c>
      <c r="F136" s="71">
        <v>0</v>
      </c>
      <c r="G136" s="71">
        <v>0</v>
      </c>
      <c r="H136" s="71">
        <v>0</v>
      </c>
      <c r="I136" s="97">
        <f t="shared" si="97"/>
        <v>0</v>
      </c>
      <c r="J136" s="97">
        <f t="shared" si="98"/>
        <v>0</v>
      </c>
      <c r="K136" s="71"/>
      <c r="L136" s="71"/>
      <c r="M136" s="71"/>
      <c r="N136" s="71"/>
      <c r="O136" s="71"/>
      <c r="P136" s="71"/>
      <c r="Q136" s="97"/>
      <c r="R136" s="97"/>
      <c r="S136" s="71"/>
      <c r="T136" s="71"/>
      <c r="U136" s="71"/>
      <c r="V136" s="71"/>
      <c r="W136" s="71"/>
      <c r="X136" s="71"/>
      <c r="Y136" s="97"/>
      <c r="Z136" s="97"/>
      <c r="AA136" s="71"/>
      <c r="AB136" s="71"/>
      <c r="AC136" s="71"/>
      <c r="AD136" s="71"/>
      <c r="AE136" s="71"/>
      <c r="AF136" s="71"/>
      <c r="AG136" s="97"/>
      <c r="AH136" s="97"/>
      <c r="AI136" s="111"/>
      <c r="AJ136" s="111"/>
    </row>
    <row r="137" spans="1:36" ht="92.25" customHeight="1">
      <c r="A137" s="61"/>
      <c r="B137" s="74" t="s">
        <v>297</v>
      </c>
      <c r="C137" s="71">
        <v>0</v>
      </c>
      <c r="D137" s="71">
        <v>0</v>
      </c>
      <c r="E137" s="71">
        <v>0</v>
      </c>
      <c r="F137" s="71">
        <v>0</v>
      </c>
      <c r="G137" s="71">
        <v>0</v>
      </c>
      <c r="H137" s="71">
        <v>0</v>
      </c>
      <c r="I137" s="97">
        <f t="shared" si="97"/>
        <v>0</v>
      </c>
      <c r="J137" s="97">
        <f t="shared" si="98"/>
        <v>0</v>
      </c>
      <c r="K137" s="71"/>
      <c r="L137" s="71"/>
      <c r="M137" s="71"/>
      <c r="N137" s="71"/>
      <c r="O137" s="71"/>
      <c r="P137" s="71"/>
      <c r="Q137" s="97"/>
      <c r="R137" s="97"/>
      <c r="S137" s="71"/>
      <c r="T137" s="71"/>
      <c r="U137" s="71"/>
      <c r="V137" s="71"/>
      <c r="W137" s="71"/>
      <c r="X137" s="71"/>
      <c r="Y137" s="97"/>
      <c r="Z137" s="97"/>
      <c r="AA137" s="71"/>
      <c r="AB137" s="71"/>
      <c r="AC137" s="71"/>
      <c r="AD137" s="71"/>
      <c r="AE137" s="71"/>
      <c r="AF137" s="71"/>
      <c r="AG137" s="97"/>
      <c r="AH137" s="97"/>
      <c r="AI137" s="111"/>
      <c r="AJ137" s="111"/>
    </row>
    <row r="138" spans="1:36" ht="92.25" customHeight="1">
      <c r="A138" s="61"/>
      <c r="B138" s="90" t="s">
        <v>317</v>
      </c>
      <c r="C138" s="82">
        <v>0</v>
      </c>
      <c r="D138" s="82">
        <v>0</v>
      </c>
      <c r="E138" s="82">
        <v>0</v>
      </c>
      <c r="F138" s="82">
        <v>0</v>
      </c>
      <c r="G138" s="91">
        <v>0</v>
      </c>
      <c r="H138" s="82">
        <v>0</v>
      </c>
      <c r="I138" s="80">
        <v>0</v>
      </c>
      <c r="J138" s="80">
        <v>0</v>
      </c>
      <c r="K138" s="83"/>
      <c r="L138" s="83"/>
      <c r="M138" s="83"/>
      <c r="N138" s="83"/>
      <c r="O138" s="84"/>
      <c r="P138" s="84"/>
      <c r="Q138" s="97"/>
      <c r="R138" s="97"/>
      <c r="S138" s="84"/>
      <c r="T138" s="84"/>
      <c r="U138" s="84"/>
      <c r="V138" s="84"/>
      <c r="W138" s="84"/>
      <c r="X138" s="84"/>
      <c r="Y138" s="97"/>
      <c r="Z138" s="97"/>
      <c r="AA138" s="84"/>
      <c r="AB138" s="84"/>
      <c r="AC138" s="84"/>
      <c r="AD138" s="84"/>
      <c r="AE138" s="84"/>
      <c r="AF138" s="84"/>
      <c r="AG138" s="97"/>
      <c r="AH138" s="97"/>
      <c r="AI138" s="111"/>
      <c r="AJ138" s="111"/>
    </row>
    <row r="139" spans="1:36" ht="92.25" customHeight="1">
      <c r="A139" s="61"/>
      <c r="B139" s="92" t="s">
        <v>185</v>
      </c>
      <c r="C139" s="82">
        <v>1</v>
      </c>
      <c r="D139" s="91">
        <v>0</v>
      </c>
      <c r="E139" s="82">
        <v>4</v>
      </c>
      <c r="F139" s="91">
        <v>0</v>
      </c>
      <c r="G139" s="82">
        <v>3</v>
      </c>
      <c r="H139" s="91">
        <v>0</v>
      </c>
      <c r="I139" s="80">
        <v>8</v>
      </c>
      <c r="J139" s="80">
        <v>0</v>
      </c>
      <c r="K139" s="83"/>
      <c r="L139" s="83"/>
      <c r="M139" s="83"/>
      <c r="N139" s="83"/>
      <c r="O139" s="84"/>
      <c r="P139" s="84"/>
      <c r="Q139" s="97"/>
      <c r="R139" s="97"/>
      <c r="S139" s="84"/>
      <c r="T139" s="84"/>
      <c r="U139" s="84"/>
      <c r="V139" s="84"/>
      <c r="W139" s="84"/>
      <c r="X139" s="84"/>
      <c r="Y139" s="97"/>
      <c r="Z139" s="97"/>
      <c r="AA139" s="84"/>
      <c r="AB139" s="84"/>
      <c r="AC139" s="84"/>
      <c r="AD139" s="84"/>
      <c r="AE139" s="84"/>
      <c r="AF139" s="84"/>
      <c r="AG139" s="97"/>
      <c r="AH139" s="97"/>
      <c r="AI139" s="111">
        <v>8</v>
      </c>
      <c r="AJ139" s="111">
        <v>0</v>
      </c>
    </row>
    <row r="140" spans="1:36" ht="92.25" customHeight="1">
      <c r="A140" s="61"/>
      <c r="B140" s="94" t="s">
        <v>307</v>
      </c>
      <c r="C140" s="82">
        <v>0</v>
      </c>
      <c r="D140" s="82">
        <v>0</v>
      </c>
      <c r="E140" s="91">
        <v>0</v>
      </c>
      <c r="F140" s="82">
        <v>0</v>
      </c>
      <c r="G140" s="91">
        <v>0</v>
      </c>
      <c r="H140" s="82">
        <v>0</v>
      </c>
      <c r="I140" s="80">
        <v>0</v>
      </c>
      <c r="J140" s="80">
        <v>0</v>
      </c>
      <c r="K140" s="83"/>
      <c r="L140" s="83"/>
      <c r="M140" s="83"/>
      <c r="N140" s="83"/>
      <c r="O140" s="84"/>
      <c r="P140" s="84"/>
      <c r="Q140" s="97"/>
      <c r="R140" s="97"/>
      <c r="S140" s="84"/>
      <c r="T140" s="84"/>
      <c r="U140" s="84"/>
      <c r="V140" s="84"/>
      <c r="W140" s="84"/>
      <c r="X140" s="84"/>
      <c r="Y140" s="97"/>
      <c r="Z140" s="97"/>
      <c r="AA140" s="84"/>
      <c r="AB140" s="84"/>
      <c r="AC140" s="84"/>
      <c r="AD140" s="84"/>
      <c r="AE140" s="84"/>
      <c r="AF140" s="84"/>
      <c r="AG140" s="97"/>
      <c r="AH140" s="97"/>
      <c r="AI140" s="111"/>
      <c r="AJ140" s="111"/>
    </row>
    <row r="141" spans="1:36" ht="99" customHeight="1">
      <c r="A141" s="56" t="s">
        <v>283</v>
      </c>
      <c r="B141" s="72" t="s">
        <v>282</v>
      </c>
      <c r="C141" s="24" t="e">
        <f>#REF!+#REF!+#REF!+#REF!+#REF!+#REF!+#REF!+#REF!+#REF!+#REF!+#REF!+#REF!+#REF!+#REF!+#REF!+#REF!+#REF!+#REF!+#REF!+#REF!+#REF!</f>
        <v>#REF!</v>
      </c>
      <c r="D141" s="24" t="e">
        <f>#REF!+#REF!+#REF!+#REF!+#REF!+#REF!+#REF!+#REF!+#REF!+#REF!+#REF!+#REF!+#REF!+#REF!+#REF!+#REF!+#REF!+#REF!+#REF!+#REF!+#REF!</f>
        <v>#REF!</v>
      </c>
      <c r="E141" s="24" t="e">
        <f>#REF!+#REF!+#REF!+#REF!+#REF!+#REF!+#REF!+#REF!+#REF!+#REF!+#REF!+#REF!+#REF!+#REF!+#REF!+#REF!+#REF!+#REF!+#REF!+#REF!+#REF!</f>
        <v>#REF!</v>
      </c>
      <c r="F141" s="24" t="e">
        <f>#REF!+#REF!+#REF!+#REF!+#REF!+#REF!+#REF!+#REF!+#REF!+#REF!+#REF!+#REF!+#REF!+#REF!+#REF!+#REF!+#REF!+#REF!+#REF!+#REF!+#REF!</f>
        <v>#REF!</v>
      </c>
      <c r="G141" s="24" t="e">
        <f>#REF!+#REF!+#REF!+#REF!+#REF!+#REF!+#REF!+#REF!+#REF!+#REF!+#REF!+#REF!+#REF!+#REF!+#REF!+#REF!+#REF!+#REF!+#REF!+#REF!+#REF!</f>
        <v>#REF!</v>
      </c>
      <c r="H141" s="24" t="e">
        <f>#REF!+#REF!+#REF!+#REF!+#REF!+#REF!+#REF!+#REF!+#REF!+#REF!+#REF!+#REF!+#REF!+#REF!+#REF!+#REF!+#REF!+#REF!+#REF!+#REF!+#REF!</f>
        <v>#REF!</v>
      </c>
      <c r="I141" s="98" t="e">
        <f>#REF!+#REF!+#REF!+#REF!+#REF!+#REF!+#REF!+#REF!+#REF!+#REF!+#REF!+#REF!+#REF!+#REF!+#REF!+#REF!+#REF!+#REF!+#REF!+#REF!+#REF!</f>
        <v>#REF!</v>
      </c>
      <c r="J141" s="98" t="e">
        <f>#REF!+#REF!+#REF!+#REF!+#REF!+#REF!+#REF!+#REF!+#REF!+#REF!+#REF!+#REF!+#REF!+#REF!+#REF!+#REF!+#REF!+#REF!+#REF!+#REF!+#REF!</f>
        <v>#REF!</v>
      </c>
      <c r="K141" s="24" t="e">
        <f>#REF!+#REF!+#REF!+#REF!+#REF!+#REF!+#REF!+#REF!+#REF!+#REF!+#REF!+#REF!+#REF!+#REF!+#REF!+#REF!+#REF!+#REF!+#REF!+#REF!+#REF!</f>
        <v>#REF!</v>
      </c>
      <c r="L141" s="24" t="e">
        <f>#REF!+#REF!+#REF!+#REF!+#REF!+#REF!+#REF!+#REF!+#REF!+#REF!+#REF!+#REF!+#REF!+#REF!+#REF!+#REF!+#REF!+#REF!+#REF!+#REF!+#REF!</f>
        <v>#REF!</v>
      </c>
      <c r="M141" s="24" t="e">
        <f>#REF!+#REF!+#REF!+#REF!+#REF!+#REF!+#REF!+#REF!+#REF!+#REF!+#REF!+#REF!+#REF!+#REF!+#REF!+#REF!+#REF!+#REF!+#REF!+#REF!+#REF!</f>
        <v>#REF!</v>
      </c>
      <c r="N141" s="24" t="e">
        <f>#REF!+#REF!+#REF!+#REF!+#REF!+#REF!+#REF!+#REF!+#REF!+#REF!+#REF!+#REF!+#REF!+#REF!+#REF!+#REF!+#REF!+#REF!+#REF!+#REF!+#REF!</f>
        <v>#REF!</v>
      </c>
      <c r="O141" s="24" t="e">
        <f>#REF!+#REF!+#REF!+#REF!+#REF!+#REF!+#REF!+#REF!+#REF!+#REF!+#REF!+#REF!+#REF!+#REF!+#REF!+#REF!+#REF!+#REF!+#REF!+#REF!+#REF!</f>
        <v>#REF!</v>
      </c>
      <c r="P141" s="24" t="e">
        <f>#REF!+#REF!+#REF!+#REF!+#REF!+#REF!+#REF!+#REF!+#REF!+#REF!+#REF!+#REF!+#REF!+#REF!+#REF!+#REF!+#REF!+#REF!+#REF!+#REF!+#REF!</f>
        <v>#REF!</v>
      </c>
      <c r="Q141" s="98" t="e">
        <f>#REF!+#REF!+#REF!+#REF!+#REF!+#REF!+#REF!+#REF!+#REF!+#REF!+#REF!+#REF!+#REF!+#REF!+#REF!+#REF!+#REF!+#REF!+#REF!+#REF!+#REF!</f>
        <v>#REF!</v>
      </c>
      <c r="R141" s="98" t="e">
        <f>#REF!+#REF!+#REF!+#REF!+#REF!+#REF!+#REF!+#REF!+#REF!+#REF!+#REF!+#REF!+#REF!+#REF!+#REF!+#REF!+#REF!+#REF!+#REF!+#REF!+#REF!</f>
        <v>#REF!</v>
      </c>
      <c r="S141" s="24" t="e">
        <f>#REF!+#REF!+#REF!+#REF!+#REF!+#REF!+#REF!+#REF!+#REF!+#REF!+#REF!+#REF!+#REF!+#REF!+#REF!+#REF!+#REF!+#REF!+#REF!+#REF!+#REF!+#REF!+#REF!+#REF!+#REF!+#REF!+#REF!+#REF!+#REF!+#REF!</f>
        <v>#REF!</v>
      </c>
      <c r="T141" s="24" t="e">
        <f>#REF!+#REF!+#REF!+#REF!+#REF!+#REF!+#REF!+#REF!+#REF!+#REF!+#REF!+#REF!+#REF!+#REF!+#REF!+#REF!+#REF!+#REF!+#REF!+#REF!+#REF!+#REF!+#REF!+#REF!+#REF!+#REF!+#REF!+#REF!+#REF!+#REF!</f>
        <v>#REF!</v>
      </c>
      <c r="U141" s="24" t="e">
        <f>#REF!+#REF!+#REF!+#REF!+#REF!+#REF!+#REF!+#REF!+#REF!+#REF!+#REF!+#REF!+#REF!+#REF!+#REF!+#REF!+#REF!+#REF!+#REF!+#REF!+#REF!+#REF!+#REF!+#REF!+#REF!+#REF!+#REF!+#REF!+#REF!+#REF!</f>
        <v>#REF!</v>
      </c>
      <c r="V141" s="24" t="e">
        <f>#REF!+#REF!+#REF!+#REF!+#REF!+#REF!+#REF!+#REF!+#REF!+#REF!+#REF!+#REF!+#REF!+#REF!+#REF!+#REF!+#REF!+#REF!+#REF!+#REF!+#REF!+#REF!+#REF!+#REF!+#REF!+#REF!+#REF!+#REF!+#REF!+#REF!</f>
        <v>#REF!</v>
      </c>
      <c r="W141" s="24" t="e">
        <f>#REF!+#REF!+#REF!+#REF!+#REF!+#REF!+#REF!+#REF!+#REF!+#REF!+#REF!+#REF!+#REF!+#REF!+#REF!+#REF!+#REF!+#REF!+#REF!+#REF!+#REF!+#REF!+#REF!+#REF!+#REF!+#REF!+#REF!+#REF!+#REF!+#REF!</f>
        <v>#REF!</v>
      </c>
      <c r="X141" s="24" t="e">
        <f>#REF!+#REF!+#REF!+#REF!+#REF!+#REF!+#REF!+#REF!+#REF!+#REF!+#REF!+#REF!+#REF!+#REF!+#REF!+#REF!+#REF!+#REF!+#REF!+#REF!+#REF!+#REF!+#REF!+#REF!+#REF!+#REF!+#REF!+#REF!+#REF!+#REF!</f>
        <v>#REF!</v>
      </c>
      <c r="Y141" s="98" t="e">
        <f>#REF!+#REF!+#REF!+#REF!+#REF!+#REF!+#REF!+#REF!+#REF!+#REF!+#REF!+#REF!+#REF!+#REF!+#REF!+#REF!+#REF!+#REF!+#REF!+#REF!+#REF!+#REF!+#REF!+#REF!+#REF!+#REF!+#REF!+#REF!+#REF!+#REF!</f>
        <v>#REF!</v>
      </c>
      <c r="Z141" s="98" t="e">
        <f>#REF!+#REF!+#REF!+#REF!+#REF!+#REF!+#REF!+#REF!+#REF!+#REF!+#REF!+#REF!+#REF!+#REF!+#REF!+#REF!+#REF!+#REF!+#REF!+#REF!+#REF!+#REF!+#REF!+#REF!+#REF!+#REF!+#REF!+#REF!+#REF!+#REF!</f>
        <v>#REF!</v>
      </c>
      <c r="AA141" s="24" t="e">
        <f>#REF!+#REF!+#REF!+#REF!+#REF!+#REF!+#REF!+#REF!+#REF!+#REF!+#REF!+#REF!+#REF!+#REF!+#REF!+#REF!+#REF!+#REF!+#REF!+#REF!+#REF!</f>
        <v>#REF!</v>
      </c>
      <c r="AB141" s="24" t="e">
        <f>#REF!+#REF!+#REF!+#REF!+#REF!+#REF!+#REF!+#REF!+#REF!+#REF!+#REF!+#REF!+#REF!+#REF!+#REF!+#REF!+#REF!+#REF!+#REF!+#REF!+#REF!</f>
        <v>#REF!</v>
      </c>
      <c r="AC141" s="24" t="e">
        <f>#REF!+#REF!+#REF!+#REF!+#REF!+#REF!+#REF!+#REF!+#REF!+#REF!+#REF!+#REF!+#REF!+#REF!+#REF!+#REF!+#REF!+#REF!+#REF!+#REF!+#REF!</f>
        <v>#REF!</v>
      </c>
      <c r="AD141" s="24" t="e">
        <f>#REF!+#REF!+#REF!+#REF!+#REF!+#REF!+#REF!+#REF!+#REF!+#REF!+#REF!+#REF!+#REF!+#REF!+#REF!+#REF!+#REF!+#REF!+#REF!+#REF!+#REF!</f>
        <v>#REF!</v>
      </c>
      <c r="AE141" s="24" t="e">
        <f>#REF!+#REF!+#REF!+#REF!+#REF!+#REF!+#REF!+#REF!+#REF!+#REF!+#REF!+#REF!+#REF!+#REF!+#REF!+#REF!+#REF!+#REF!+#REF!+#REF!+#REF!</f>
        <v>#REF!</v>
      </c>
      <c r="AF141" s="24" t="e">
        <f>#REF!+#REF!+#REF!+#REF!+#REF!+#REF!+#REF!+#REF!+#REF!+#REF!+#REF!+#REF!+#REF!+#REF!+#REF!+#REF!+#REF!+#REF!+#REF!+#REF!+#REF!</f>
        <v>#REF!</v>
      </c>
      <c r="AG141" s="98" t="e">
        <f>#REF!+#REF!+#REF!+#REF!+#REF!+#REF!+#REF!+#REF!+#REF!+#REF!+#REF!+#REF!+#REF!+#REF!+#REF!+#REF!+#REF!+#REF!+#REF!+#REF!+#REF!</f>
        <v>#REF!</v>
      </c>
      <c r="AH141" s="98" t="e">
        <f>#REF!+#REF!+#REF!+#REF!+#REF!+#REF!+#REF!+#REF!+#REF!+#REF!+#REF!+#REF!+#REF!+#REF!+#REF!+#REF!+#REF!+#REF!+#REF!+#REF!+#REF!</f>
        <v>#REF!</v>
      </c>
      <c r="AI141" s="115" t="e">
        <f>#REF!+#REF!+#REF!+#REF!+#REF!+#REF!+#REF!+#REF!+#REF!+#REF!+#REF!+#REF!+#REF!+#REF!+#REF!+#REF!+#REF!+#REF!+#REF!+#REF!+#REF!+#REF!+#REF!+#REF!+#REF!+#REF!+#REF!+#REF!+#REF!+#REF!</f>
        <v>#REF!</v>
      </c>
      <c r="AJ141" s="111" t="e">
        <f t="shared" ref="AJ141:AJ148" si="99">J141+R141+Z141+AH141</f>
        <v>#REF!</v>
      </c>
    </row>
    <row r="142" spans="1:36" ht="18.75" hidden="1">
      <c r="A142" s="18" t="s">
        <v>209</v>
      </c>
      <c r="B142" s="25" t="s">
        <v>210</v>
      </c>
      <c r="C142" s="26"/>
      <c r="D142" s="24"/>
      <c r="E142" s="26"/>
      <c r="F142" s="24"/>
      <c r="G142" s="26"/>
      <c r="H142" s="24"/>
      <c r="I142" s="97">
        <f t="shared" ref="I142:I148" si="100">C142+E142+G142</f>
        <v>0</v>
      </c>
      <c r="J142" s="97">
        <f t="shared" ref="J142:J148" si="101">D142+F142+H142</f>
        <v>0</v>
      </c>
      <c r="K142" s="26"/>
      <c r="L142" s="24"/>
      <c r="M142" s="26"/>
      <c r="N142" s="24"/>
      <c r="O142" s="26"/>
      <c r="P142" s="24"/>
      <c r="Q142" s="97">
        <f t="shared" ref="Q142:Q151" si="102">K142+M142+O142</f>
        <v>0</v>
      </c>
      <c r="R142" s="97">
        <f t="shared" ref="R142:R151" si="103">L142+N142+P142</f>
        <v>0</v>
      </c>
      <c r="S142" s="26"/>
      <c r="T142" s="24"/>
      <c r="U142" s="26"/>
      <c r="V142" s="24"/>
      <c r="W142" s="26"/>
      <c r="X142" s="24"/>
      <c r="Y142" s="97">
        <f t="shared" ref="Y142:Y148" si="104">S142+U142+W142</f>
        <v>0</v>
      </c>
      <c r="Z142" s="97">
        <f t="shared" ref="Z142:Z148" si="105">T142+V142+X142</f>
        <v>0</v>
      </c>
      <c r="AA142" s="26"/>
      <c r="AB142" s="24"/>
      <c r="AC142" s="26"/>
      <c r="AD142" s="24"/>
      <c r="AE142" s="26"/>
      <c r="AF142" s="24"/>
      <c r="AG142" s="97">
        <f t="shared" ref="AG142:AG148" si="106">AA142+AC142+AE142</f>
        <v>0</v>
      </c>
      <c r="AH142" s="97">
        <f t="shared" ref="AH142:AH148" si="107">AB142+AD142+AF142</f>
        <v>0</v>
      </c>
      <c r="AI142" s="111">
        <f t="shared" ref="AI142:AI148" si="108">I142+Q142+Y142+AG142</f>
        <v>0</v>
      </c>
      <c r="AJ142" s="111">
        <f t="shared" si="99"/>
        <v>0</v>
      </c>
    </row>
    <row r="143" spans="1:36" ht="18.75" hidden="1">
      <c r="A143" s="18" t="s">
        <v>211</v>
      </c>
      <c r="B143" s="25" t="s">
        <v>179</v>
      </c>
      <c r="C143" s="26"/>
      <c r="D143" s="24"/>
      <c r="E143" s="26"/>
      <c r="F143" s="24"/>
      <c r="G143" s="26"/>
      <c r="H143" s="24"/>
      <c r="I143" s="97">
        <f t="shared" si="100"/>
        <v>0</v>
      </c>
      <c r="J143" s="97">
        <f t="shared" si="101"/>
        <v>0</v>
      </c>
      <c r="K143" s="26"/>
      <c r="L143" s="24"/>
      <c r="M143" s="26"/>
      <c r="N143" s="24"/>
      <c r="O143" s="26"/>
      <c r="P143" s="24"/>
      <c r="Q143" s="97">
        <f t="shared" si="102"/>
        <v>0</v>
      </c>
      <c r="R143" s="97">
        <f t="shared" si="103"/>
        <v>0</v>
      </c>
      <c r="S143" s="26"/>
      <c r="T143" s="24"/>
      <c r="U143" s="26"/>
      <c r="V143" s="24"/>
      <c r="W143" s="26"/>
      <c r="X143" s="24"/>
      <c r="Y143" s="97">
        <f t="shared" si="104"/>
        <v>0</v>
      </c>
      <c r="Z143" s="97">
        <f t="shared" si="105"/>
        <v>0</v>
      </c>
      <c r="AA143" s="26"/>
      <c r="AB143" s="24"/>
      <c r="AC143" s="26"/>
      <c r="AD143" s="24"/>
      <c r="AE143" s="26"/>
      <c r="AF143" s="24"/>
      <c r="AG143" s="97">
        <f t="shared" si="106"/>
        <v>0</v>
      </c>
      <c r="AH143" s="97">
        <f t="shared" si="107"/>
        <v>0</v>
      </c>
      <c r="AI143" s="111">
        <f t="shared" si="108"/>
        <v>0</v>
      </c>
      <c r="AJ143" s="111">
        <f t="shared" si="99"/>
        <v>0</v>
      </c>
    </row>
    <row r="144" spans="1:36" ht="18.75" hidden="1">
      <c r="A144" s="18" t="s">
        <v>212</v>
      </c>
      <c r="B144" s="25" t="s">
        <v>180</v>
      </c>
      <c r="C144" s="26"/>
      <c r="D144" s="24"/>
      <c r="E144" s="26"/>
      <c r="F144" s="24"/>
      <c r="G144" s="26"/>
      <c r="H144" s="24"/>
      <c r="I144" s="97">
        <f t="shared" si="100"/>
        <v>0</v>
      </c>
      <c r="J144" s="97">
        <f t="shared" si="101"/>
        <v>0</v>
      </c>
      <c r="K144" s="26"/>
      <c r="L144" s="24"/>
      <c r="M144" s="26"/>
      <c r="N144" s="24"/>
      <c r="O144" s="26"/>
      <c r="P144" s="24"/>
      <c r="Q144" s="97">
        <f t="shared" si="102"/>
        <v>0</v>
      </c>
      <c r="R144" s="97">
        <f t="shared" si="103"/>
        <v>0</v>
      </c>
      <c r="S144" s="26"/>
      <c r="T144" s="24"/>
      <c r="U144" s="26"/>
      <c r="V144" s="24"/>
      <c r="W144" s="26"/>
      <c r="X144" s="24"/>
      <c r="Y144" s="97">
        <f t="shared" si="104"/>
        <v>0</v>
      </c>
      <c r="Z144" s="97">
        <f t="shared" si="105"/>
        <v>0</v>
      </c>
      <c r="AA144" s="26"/>
      <c r="AB144" s="24"/>
      <c r="AC144" s="26"/>
      <c r="AD144" s="24"/>
      <c r="AE144" s="26"/>
      <c r="AF144" s="24"/>
      <c r="AG144" s="97">
        <f t="shared" si="106"/>
        <v>0</v>
      </c>
      <c r="AH144" s="97">
        <f t="shared" si="107"/>
        <v>0</v>
      </c>
      <c r="AI144" s="111">
        <f t="shared" si="108"/>
        <v>0</v>
      </c>
      <c r="AJ144" s="111">
        <f t="shared" si="99"/>
        <v>0</v>
      </c>
    </row>
    <row r="145" spans="1:36" ht="18.75" hidden="1">
      <c r="A145" s="18" t="s">
        <v>268</v>
      </c>
      <c r="B145" s="25" t="s">
        <v>123</v>
      </c>
      <c r="C145" s="26"/>
      <c r="D145" s="24"/>
      <c r="E145" s="26"/>
      <c r="F145" s="24"/>
      <c r="G145" s="26"/>
      <c r="H145" s="24"/>
      <c r="I145" s="97">
        <f t="shared" si="100"/>
        <v>0</v>
      </c>
      <c r="J145" s="97">
        <f t="shared" si="101"/>
        <v>0</v>
      </c>
      <c r="K145" s="26"/>
      <c r="L145" s="24"/>
      <c r="M145" s="26"/>
      <c r="N145" s="24"/>
      <c r="O145" s="26"/>
      <c r="P145" s="24"/>
      <c r="Q145" s="97">
        <f t="shared" si="102"/>
        <v>0</v>
      </c>
      <c r="R145" s="97">
        <f t="shared" si="103"/>
        <v>0</v>
      </c>
      <c r="S145" s="26"/>
      <c r="T145" s="24"/>
      <c r="U145" s="26"/>
      <c r="V145" s="24"/>
      <c r="W145" s="26"/>
      <c r="X145" s="24"/>
      <c r="Y145" s="97">
        <f t="shared" si="104"/>
        <v>0</v>
      </c>
      <c r="Z145" s="97">
        <f t="shared" si="105"/>
        <v>0</v>
      </c>
      <c r="AA145" s="26"/>
      <c r="AB145" s="24"/>
      <c r="AC145" s="26"/>
      <c r="AD145" s="24"/>
      <c r="AE145" s="26"/>
      <c r="AF145" s="24"/>
      <c r="AG145" s="97">
        <f t="shared" si="106"/>
        <v>0</v>
      </c>
      <c r="AH145" s="97">
        <f t="shared" si="107"/>
        <v>0</v>
      </c>
      <c r="AI145" s="111">
        <f t="shared" si="108"/>
        <v>0</v>
      </c>
      <c r="AJ145" s="111">
        <f t="shared" si="99"/>
        <v>0</v>
      </c>
    </row>
    <row r="146" spans="1:36" ht="18.75" hidden="1">
      <c r="A146" s="18" t="s">
        <v>269</v>
      </c>
      <c r="B146" s="25" t="s">
        <v>125</v>
      </c>
      <c r="C146" s="26"/>
      <c r="D146" s="24"/>
      <c r="E146" s="26"/>
      <c r="F146" s="24"/>
      <c r="G146" s="26"/>
      <c r="H146" s="24"/>
      <c r="I146" s="97">
        <f t="shared" si="100"/>
        <v>0</v>
      </c>
      <c r="J146" s="97">
        <f t="shared" si="101"/>
        <v>0</v>
      </c>
      <c r="K146" s="26"/>
      <c r="L146" s="24"/>
      <c r="M146" s="26"/>
      <c r="N146" s="24"/>
      <c r="O146" s="26"/>
      <c r="P146" s="24"/>
      <c r="Q146" s="97">
        <f t="shared" si="102"/>
        <v>0</v>
      </c>
      <c r="R146" s="97">
        <f t="shared" si="103"/>
        <v>0</v>
      </c>
      <c r="S146" s="26"/>
      <c r="T146" s="24"/>
      <c r="U146" s="26"/>
      <c r="V146" s="24"/>
      <c r="W146" s="26"/>
      <c r="X146" s="24"/>
      <c r="Y146" s="97">
        <f t="shared" si="104"/>
        <v>0</v>
      </c>
      <c r="Z146" s="97">
        <f t="shared" si="105"/>
        <v>0</v>
      </c>
      <c r="AA146" s="26"/>
      <c r="AB146" s="24"/>
      <c r="AC146" s="26"/>
      <c r="AD146" s="24"/>
      <c r="AE146" s="26"/>
      <c r="AF146" s="24"/>
      <c r="AG146" s="97">
        <f t="shared" si="106"/>
        <v>0</v>
      </c>
      <c r="AH146" s="97">
        <f t="shared" si="107"/>
        <v>0</v>
      </c>
      <c r="AI146" s="111">
        <f t="shared" si="108"/>
        <v>0</v>
      </c>
      <c r="AJ146" s="111">
        <f t="shared" si="99"/>
        <v>0</v>
      </c>
    </row>
    <row r="147" spans="1:36" ht="25.5" hidden="1">
      <c r="A147" s="18" t="s">
        <v>270</v>
      </c>
      <c r="B147" s="25" t="s">
        <v>127</v>
      </c>
      <c r="C147" s="26"/>
      <c r="D147" s="24"/>
      <c r="E147" s="26"/>
      <c r="F147" s="24"/>
      <c r="G147" s="26"/>
      <c r="H147" s="24"/>
      <c r="I147" s="97">
        <f t="shared" si="100"/>
        <v>0</v>
      </c>
      <c r="J147" s="97">
        <f t="shared" si="101"/>
        <v>0</v>
      </c>
      <c r="K147" s="26"/>
      <c r="L147" s="24"/>
      <c r="M147" s="26"/>
      <c r="N147" s="24"/>
      <c r="O147" s="26"/>
      <c r="P147" s="24"/>
      <c r="Q147" s="97">
        <f t="shared" si="102"/>
        <v>0</v>
      </c>
      <c r="R147" s="97">
        <f t="shared" si="103"/>
        <v>0</v>
      </c>
      <c r="S147" s="26"/>
      <c r="T147" s="24"/>
      <c r="U147" s="26"/>
      <c r="V147" s="24"/>
      <c r="W147" s="26"/>
      <c r="X147" s="24"/>
      <c r="Y147" s="97">
        <f t="shared" si="104"/>
        <v>0</v>
      </c>
      <c r="Z147" s="97">
        <f t="shared" si="105"/>
        <v>0</v>
      </c>
      <c r="AA147" s="26"/>
      <c r="AB147" s="24"/>
      <c r="AC147" s="26"/>
      <c r="AD147" s="24"/>
      <c r="AE147" s="26"/>
      <c r="AF147" s="24"/>
      <c r="AG147" s="97">
        <f t="shared" si="106"/>
        <v>0</v>
      </c>
      <c r="AH147" s="97">
        <f t="shared" si="107"/>
        <v>0</v>
      </c>
      <c r="AI147" s="111">
        <f t="shared" si="108"/>
        <v>0</v>
      </c>
      <c r="AJ147" s="111">
        <f t="shared" si="99"/>
        <v>0</v>
      </c>
    </row>
    <row r="148" spans="1:36" ht="18.75" hidden="1">
      <c r="A148" s="48" t="s">
        <v>271</v>
      </c>
      <c r="B148" s="25" t="s">
        <v>129</v>
      </c>
      <c r="C148" s="26"/>
      <c r="D148" s="24"/>
      <c r="E148" s="26"/>
      <c r="F148" s="24"/>
      <c r="G148" s="26"/>
      <c r="H148" s="24"/>
      <c r="I148" s="97">
        <f t="shared" si="100"/>
        <v>0</v>
      </c>
      <c r="J148" s="97">
        <f t="shared" si="101"/>
        <v>0</v>
      </c>
      <c r="K148" s="26"/>
      <c r="L148" s="24"/>
      <c r="M148" s="26"/>
      <c r="N148" s="24"/>
      <c r="O148" s="26"/>
      <c r="P148" s="24"/>
      <c r="Q148" s="97">
        <f t="shared" si="102"/>
        <v>0</v>
      </c>
      <c r="R148" s="97">
        <f t="shared" si="103"/>
        <v>0</v>
      </c>
      <c r="S148" s="26"/>
      <c r="T148" s="24"/>
      <c r="U148" s="26"/>
      <c r="V148" s="24"/>
      <c r="W148" s="26"/>
      <c r="X148" s="24"/>
      <c r="Y148" s="97">
        <f t="shared" si="104"/>
        <v>0</v>
      </c>
      <c r="Z148" s="97">
        <f t="shared" si="105"/>
        <v>0</v>
      </c>
      <c r="AA148" s="26"/>
      <c r="AB148" s="24"/>
      <c r="AC148" s="26"/>
      <c r="AD148" s="24"/>
      <c r="AE148" s="26"/>
      <c r="AF148" s="24"/>
      <c r="AG148" s="97">
        <f t="shared" si="106"/>
        <v>0</v>
      </c>
      <c r="AH148" s="97">
        <f t="shared" si="107"/>
        <v>0</v>
      </c>
      <c r="AI148" s="111">
        <f t="shared" si="108"/>
        <v>0</v>
      </c>
      <c r="AJ148" s="111">
        <f t="shared" si="99"/>
        <v>0</v>
      </c>
    </row>
    <row r="149" spans="1:36" ht="18.75">
      <c r="A149" s="18">
        <v>12</v>
      </c>
      <c r="B149" s="72" t="s">
        <v>213</v>
      </c>
      <c r="C149" s="26">
        <f>C150+C151</f>
        <v>0</v>
      </c>
      <c r="D149" s="24">
        <f t="shared" ref="D149:G149" si="109">D150+D151</f>
        <v>0</v>
      </c>
      <c r="E149" s="26">
        <f t="shared" si="109"/>
        <v>0</v>
      </c>
      <c r="F149" s="24">
        <v>1</v>
      </c>
      <c r="G149" s="26">
        <f t="shared" si="109"/>
        <v>0</v>
      </c>
      <c r="H149" s="24">
        <v>1</v>
      </c>
      <c r="I149" s="97">
        <f>C149+E149+G149</f>
        <v>0</v>
      </c>
      <c r="J149" s="97">
        <f>D149+F149+H149</f>
        <v>2</v>
      </c>
      <c r="K149" s="26">
        <v>1</v>
      </c>
      <c r="L149" s="24">
        <f t="shared" ref="L149:O149" si="110">L150+L151</f>
        <v>0</v>
      </c>
      <c r="M149" s="26">
        <v>2</v>
      </c>
      <c r="N149" s="24">
        <f t="shared" si="110"/>
        <v>0</v>
      </c>
      <c r="O149" s="26">
        <f t="shared" si="110"/>
        <v>0</v>
      </c>
      <c r="P149" s="24">
        <v>1</v>
      </c>
      <c r="Q149" s="97">
        <f t="shared" si="102"/>
        <v>3</v>
      </c>
      <c r="R149" s="97">
        <f t="shared" si="103"/>
        <v>1</v>
      </c>
      <c r="S149" s="26">
        <v>1</v>
      </c>
      <c r="T149" s="24">
        <v>3</v>
      </c>
      <c r="U149" s="26">
        <f t="shared" ref="U149:X149" si="111">U150+U151</f>
        <v>0</v>
      </c>
      <c r="V149" s="24">
        <f t="shared" si="111"/>
        <v>0</v>
      </c>
      <c r="W149" s="26">
        <f t="shared" si="111"/>
        <v>0</v>
      </c>
      <c r="X149" s="24">
        <f t="shared" si="111"/>
        <v>0</v>
      </c>
      <c r="Y149" s="97">
        <f>S149+U149+W149</f>
        <v>1</v>
      </c>
      <c r="Z149" s="97">
        <f>T149+V149+X149</f>
        <v>3</v>
      </c>
      <c r="AA149" s="26">
        <f>AA150+AA151</f>
        <v>0</v>
      </c>
      <c r="AB149" s="24">
        <f t="shared" ref="AB149:AF149" si="112">AB150+AB151</f>
        <v>0</v>
      </c>
      <c r="AC149" s="26">
        <f t="shared" si="112"/>
        <v>0</v>
      </c>
      <c r="AD149" s="24">
        <f t="shared" si="112"/>
        <v>0</v>
      </c>
      <c r="AE149" s="26">
        <f t="shared" si="112"/>
        <v>0</v>
      </c>
      <c r="AF149" s="24">
        <f t="shared" si="112"/>
        <v>0</v>
      </c>
      <c r="AG149" s="97">
        <f>AA149+AC149+AE149</f>
        <v>0</v>
      </c>
      <c r="AH149" s="97">
        <f>AB149+AD149+AF149</f>
        <v>0</v>
      </c>
      <c r="AI149" s="111">
        <v>4</v>
      </c>
      <c r="AJ149" s="111">
        <v>6</v>
      </c>
    </row>
    <row r="150" spans="1:36" ht="31.5">
      <c r="A150" s="3" t="s">
        <v>99</v>
      </c>
      <c r="B150" s="78" t="s">
        <v>318</v>
      </c>
      <c r="C150" s="28"/>
      <c r="D150" s="24"/>
      <c r="E150" s="28"/>
      <c r="F150" s="24"/>
      <c r="G150" s="28"/>
      <c r="H150" s="24"/>
      <c r="I150" s="97"/>
      <c r="J150" s="97"/>
      <c r="K150" s="28"/>
      <c r="L150" s="24"/>
      <c r="M150" s="28"/>
      <c r="N150" s="24"/>
      <c r="O150" s="28"/>
      <c r="P150" s="24"/>
      <c r="Q150" s="97">
        <f t="shared" si="102"/>
        <v>0</v>
      </c>
      <c r="R150" s="97">
        <f t="shared" si="103"/>
        <v>0</v>
      </c>
      <c r="S150" s="26"/>
      <c r="T150" s="24"/>
      <c r="U150" s="26"/>
      <c r="V150" s="24"/>
      <c r="W150" s="26"/>
      <c r="X150" s="24"/>
      <c r="Y150" s="97"/>
      <c r="Z150" s="97"/>
      <c r="AA150" s="26"/>
      <c r="AB150" s="24"/>
      <c r="AC150" s="26"/>
      <c r="AD150" s="24"/>
      <c r="AE150" s="26"/>
      <c r="AF150" s="24"/>
      <c r="AG150" s="97"/>
      <c r="AH150" s="97"/>
      <c r="AI150" s="111"/>
      <c r="AJ150" s="111"/>
    </row>
    <row r="151" spans="1:36" ht="18.75">
      <c r="A151" s="3" t="s">
        <v>178</v>
      </c>
      <c r="B151" s="78" t="s">
        <v>214</v>
      </c>
      <c r="C151" s="28">
        <v>0</v>
      </c>
      <c r="D151" s="24">
        <v>0</v>
      </c>
      <c r="E151" s="28">
        <v>0</v>
      </c>
      <c r="F151" s="24">
        <v>0</v>
      </c>
      <c r="G151" s="28">
        <v>0</v>
      </c>
      <c r="H151" s="24">
        <v>0</v>
      </c>
      <c r="I151" s="97">
        <f>C151+E151+G151</f>
        <v>0</v>
      </c>
      <c r="J151" s="97">
        <v>0</v>
      </c>
      <c r="K151" s="28">
        <v>0</v>
      </c>
      <c r="L151" s="24">
        <v>0</v>
      </c>
      <c r="M151" s="28">
        <v>1</v>
      </c>
      <c r="N151" s="24">
        <v>0</v>
      </c>
      <c r="O151" s="28">
        <v>0</v>
      </c>
      <c r="P151" s="24">
        <v>0</v>
      </c>
      <c r="Q151" s="97">
        <f t="shared" si="102"/>
        <v>1</v>
      </c>
      <c r="R151" s="97">
        <f t="shared" si="103"/>
        <v>0</v>
      </c>
      <c r="S151" s="26">
        <v>0</v>
      </c>
      <c r="T151" s="24">
        <v>0</v>
      </c>
      <c r="U151" s="26">
        <v>0</v>
      </c>
      <c r="V151" s="24">
        <v>0</v>
      </c>
      <c r="W151" s="26">
        <v>0</v>
      </c>
      <c r="X151" s="24">
        <v>0</v>
      </c>
      <c r="Y151" s="97"/>
      <c r="Z151" s="97"/>
      <c r="AA151" s="26"/>
      <c r="AB151" s="24"/>
      <c r="AC151" s="26"/>
      <c r="AD151" s="24"/>
      <c r="AE151" s="26"/>
      <c r="AF151" s="24"/>
      <c r="AG151" s="97"/>
      <c r="AH151" s="97"/>
      <c r="AI151" s="111"/>
      <c r="AJ151" s="111"/>
    </row>
    <row r="152" spans="1:36" ht="20.25" customHeight="1">
      <c r="A152" s="143" t="s">
        <v>215</v>
      </c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5"/>
    </row>
    <row r="153" spans="1:36" ht="20.25" customHeight="1">
      <c r="A153" s="139" t="s">
        <v>91</v>
      </c>
      <c r="B153" s="125" t="s">
        <v>92</v>
      </c>
      <c r="C153" s="140" t="s">
        <v>2</v>
      </c>
      <c r="D153" s="140"/>
      <c r="E153" s="140"/>
      <c r="F153" s="140"/>
      <c r="G153" s="140"/>
      <c r="H153" s="140"/>
      <c r="I153" s="118" t="s">
        <v>3</v>
      </c>
      <c r="J153" s="118"/>
      <c r="K153" s="146" t="s">
        <v>2</v>
      </c>
      <c r="L153" s="147"/>
      <c r="M153" s="147"/>
      <c r="N153" s="147"/>
      <c r="O153" s="147"/>
      <c r="P153" s="148"/>
      <c r="Q153" s="118" t="s">
        <v>3</v>
      </c>
      <c r="R153" s="118"/>
      <c r="S153" s="140" t="s">
        <v>2</v>
      </c>
      <c r="T153" s="140"/>
      <c r="U153" s="140"/>
      <c r="V153" s="140"/>
      <c r="W153" s="140"/>
      <c r="X153" s="140"/>
      <c r="Y153" s="118" t="s">
        <v>3</v>
      </c>
      <c r="Z153" s="118"/>
      <c r="AA153" s="140" t="s">
        <v>2</v>
      </c>
      <c r="AB153" s="140"/>
      <c r="AC153" s="140"/>
      <c r="AD153" s="140"/>
      <c r="AE153" s="140"/>
      <c r="AF153" s="140"/>
      <c r="AG153" s="118" t="s">
        <v>3</v>
      </c>
      <c r="AH153" s="118"/>
      <c r="AI153" s="111"/>
      <c r="AJ153" s="111"/>
    </row>
    <row r="154" spans="1:36" ht="36" customHeight="1">
      <c r="A154" s="139"/>
      <c r="B154" s="125"/>
      <c r="C154" s="121" t="s">
        <v>216</v>
      </c>
      <c r="D154" s="121"/>
      <c r="E154" s="121" t="s">
        <v>217</v>
      </c>
      <c r="F154" s="121"/>
      <c r="G154" s="121" t="s">
        <v>218</v>
      </c>
      <c r="H154" s="121"/>
      <c r="I154" s="118" t="s">
        <v>93</v>
      </c>
      <c r="J154" s="118"/>
      <c r="K154" s="121" t="s">
        <v>216</v>
      </c>
      <c r="L154" s="121"/>
      <c r="M154" s="121" t="s">
        <v>217</v>
      </c>
      <c r="N154" s="121"/>
      <c r="O154" s="121" t="s">
        <v>218</v>
      </c>
      <c r="P154" s="121"/>
      <c r="Q154" s="118" t="s">
        <v>93</v>
      </c>
      <c r="R154" s="118"/>
      <c r="S154" s="121" t="s">
        <v>216</v>
      </c>
      <c r="T154" s="121"/>
      <c r="U154" s="121" t="s">
        <v>217</v>
      </c>
      <c r="V154" s="121"/>
      <c r="W154" s="121" t="s">
        <v>218</v>
      </c>
      <c r="X154" s="121"/>
      <c r="Y154" s="118" t="s">
        <v>93</v>
      </c>
      <c r="Z154" s="118"/>
      <c r="AA154" s="121" t="s">
        <v>216</v>
      </c>
      <c r="AB154" s="121"/>
      <c r="AC154" s="121" t="s">
        <v>217</v>
      </c>
      <c r="AD154" s="121"/>
      <c r="AE154" s="121" t="s">
        <v>218</v>
      </c>
      <c r="AF154" s="121"/>
      <c r="AG154" s="118" t="s">
        <v>93</v>
      </c>
      <c r="AH154" s="118"/>
      <c r="AI154" s="111"/>
      <c r="AJ154" s="111"/>
    </row>
    <row r="155" spans="1:36" ht="40.5">
      <c r="A155" s="139"/>
      <c r="B155" s="125"/>
      <c r="C155" s="10" t="s">
        <v>94</v>
      </c>
      <c r="D155" s="29" t="s">
        <v>95</v>
      </c>
      <c r="E155" s="10" t="s">
        <v>94</v>
      </c>
      <c r="F155" s="29" t="s">
        <v>95</v>
      </c>
      <c r="G155" s="10" t="s">
        <v>94</v>
      </c>
      <c r="H155" s="29" t="s">
        <v>95</v>
      </c>
      <c r="I155" s="97" t="s">
        <v>94</v>
      </c>
      <c r="J155" s="97" t="s">
        <v>95</v>
      </c>
      <c r="K155" s="10" t="s">
        <v>94</v>
      </c>
      <c r="L155" s="29" t="s">
        <v>95</v>
      </c>
      <c r="M155" s="10" t="s">
        <v>94</v>
      </c>
      <c r="N155" s="29" t="s">
        <v>95</v>
      </c>
      <c r="O155" s="10" t="s">
        <v>94</v>
      </c>
      <c r="P155" s="29" t="s">
        <v>95</v>
      </c>
      <c r="Q155" s="97" t="s">
        <v>94</v>
      </c>
      <c r="R155" s="97" t="s">
        <v>95</v>
      </c>
      <c r="S155" s="10" t="s">
        <v>94</v>
      </c>
      <c r="T155" s="29" t="s">
        <v>95</v>
      </c>
      <c r="U155" s="10" t="s">
        <v>94</v>
      </c>
      <c r="V155" s="29" t="s">
        <v>95</v>
      </c>
      <c r="W155" s="10" t="s">
        <v>94</v>
      </c>
      <c r="X155" s="29" t="s">
        <v>95</v>
      </c>
      <c r="Y155" s="97" t="s">
        <v>94</v>
      </c>
      <c r="Z155" s="97" t="s">
        <v>95</v>
      </c>
      <c r="AA155" s="10" t="s">
        <v>94</v>
      </c>
      <c r="AB155" s="29" t="s">
        <v>95</v>
      </c>
      <c r="AC155" s="10" t="s">
        <v>94</v>
      </c>
      <c r="AD155" s="29" t="s">
        <v>95</v>
      </c>
      <c r="AE155" s="10" t="s">
        <v>94</v>
      </c>
      <c r="AF155" s="29" t="s">
        <v>95</v>
      </c>
      <c r="AG155" s="97" t="s">
        <v>94</v>
      </c>
      <c r="AH155" s="97" t="s">
        <v>95</v>
      </c>
      <c r="AI155" s="111"/>
      <c r="AJ155" s="111"/>
    </row>
    <row r="156" spans="1:36" ht="40.5">
      <c r="A156" s="30">
        <v>13</v>
      </c>
      <c r="B156" s="31" t="s">
        <v>219</v>
      </c>
      <c r="C156" s="32"/>
      <c r="D156" s="32"/>
      <c r="E156" s="32"/>
      <c r="F156" s="32"/>
      <c r="G156" s="32"/>
      <c r="H156" s="32"/>
      <c r="I156" s="97"/>
      <c r="J156" s="97"/>
      <c r="K156" s="32">
        <v>0</v>
      </c>
      <c r="L156" s="32"/>
      <c r="M156" s="32"/>
      <c r="N156" s="32"/>
      <c r="O156" s="32"/>
      <c r="P156" s="32"/>
      <c r="Q156" s="97">
        <v>0</v>
      </c>
      <c r="R156" s="97"/>
      <c r="S156" s="32"/>
      <c r="T156" s="32"/>
      <c r="U156" s="32"/>
      <c r="V156" s="32"/>
      <c r="W156" s="32"/>
      <c r="X156" s="32"/>
      <c r="Y156" s="97"/>
      <c r="Z156" s="97"/>
      <c r="AA156" s="32"/>
      <c r="AB156" s="32"/>
      <c r="AC156" s="32"/>
      <c r="AD156" s="32"/>
      <c r="AE156" s="32"/>
      <c r="AF156" s="32"/>
      <c r="AG156" s="97"/>
      <c r="AH156" s="97"/>
      <c r="AI156" s="111"/>
      <c r="AJ156" s="111"/>
    </row>
    <row r="157" spans="1:36" ht="60.75">
      <c r="A157" s="33" t="s">
        <v>289</v>
      </c>
      <c r="B157" s="34" t="s">
        <v>286</v>
      </c>
      <c r="C157" s="35"/>
      <c r="D157" s="35"/>
      <c r="E157" s="35"/>
      <c r="F157" s="35"/>
      <c r="G157" s="35"/>
      <c r="H157" s="35"/>
      <c r="I157" s="97"/>
      <c r="J157" s="97"/>
      <c r="K157" s="35"/>
      <c r="L157" s="35"/>
      <c r="M157" s="35"/>
      <c r="N157" s="35"/>
      <c r="O157" s="35"/>
      <c r="P157" s="35"/>
      <c r="Q157" s="97"/>
      <c r="R157" s="97"/>
      <c r="S157" s="35"/>
      <c r="T157" s="35"/>
      <c r="U157" s="35"/>
      <c r="V157" s="35"/>
      <c r="W157" s="35"/>
      <c r="X157" s="35"/>
      <c r="Y157" s="97"/>
      <c r="Z157" s="97"/>
      <c r="AA157" s="35"/>
      <c r="AB157" s="35"/>
      <c r="AC157" s="35"/>
      <c r="AD157" s="35"/>
      <c r="AE157" s="35"/>
      <c r="AF157" s="35"/>
      <c r="AG157" s="97"/>
      <c r="AH157" s="97"/>
      <c r="AI157" s="111"/>
      <c r="AJ157" s="111"/>
    </row>
    <row r="158" spans="1:36" ht="20.25">
      <c r="A158" s="36"/>
      <c r="B158" s="37"/>
      <c r="C158" s="38"/>
      <c r="D158" s="38"/>
      <c r="E158" s="38"/>
      <c r="F158" s="38"/>
      <c r="G158" s="38"/>
      <c r="H158" s="38"/>
      <c r="I158" s="97"/>
      <c r="J158" s="97"/>
      <c r="K158" s="38"/>
      <c r="L158" s="38"/>
      <c r="M158" s="38"/>
      <c r="N158" s="38"/>
      <c r="O158" s="38"/>
      <c r="P158" s="38"/>
      <c r="Q158" s="97"/>
      <c r="R158" s="97"/>
      <c r="S158" s="38"/>
      <c r="T158" s="38"/>
      <c r="U158" s="38"/>
      <c r="V158" s="38"/>
      <c r="W158" s="38"/>
      <c r="X158" s="38"/>
      <c r="Y158" s="97"/>
      <c r="Z158" s="97"/>
      <c r="AA158" s="38"/>
      <c r="AB158" s="38"/>
      <c r="AC158" s="38"/>
      <c r="AD158" s="38"/>
      <c r="AE158" s="38"/>
      <c r="AF158" s="38"/>
      <c r="AG158" s="97"/>
      <c r="AH158" s="97"/>
      <c r="AI158" s="111"/>
      <c r="AJ158" s="111"/>
    </row>
    <row r="159" spans="1:36" ht="20.25">
      <c r="A159" s="36"/>
      <c r="B159" s="37"/>
      <c r="C159" s="38"/>
      <c r="D159" s="38"/>
      <c r="E159" s="38"/>
      <c r="F159" s="38"/>
      <c r="G159" s="38"/>
      <c r="H159" s="38"/>
      <c r="I159" s="97"/>
      <c r="J159" s="97"/>
      <c r="K159" s="38"/>
      <c r="L159" s="38"/>
      <c r="M159" s="38"/>
      <c r="N159" s="38"/>
      <c r="O159" s="38"/>
      <c r="P159" s="38"/>
      <c r="Q159" s="97"/>
      <c r="R159" s="97"/>
      <c r="S159" s="38"/>
      <c r="T159" s="38"/>
      <c r="U159" s="38"/>
      <c r="V159" s="38"/>
      <c r="W159" s="38"/>
      <c r="X159" s="38"/>
      <c r="Y159" s="97"/>
      <c r="Z159" s="97"/>
      <c r="AA159" s="38"/>
      <c r="AB159" s="38"/>
      <c r="AC159" s="38"/>
      <c r="AD159" s="38"/>
      <c r="AE159" s="38"/>
      <c r="AF159" s="38"/>
      <c r="AG159" s="97"/>
      <c r="AH159" s="97"/>
      <c r="AI159" s="111"/>
      <c r="AJ159" s="111"/>
    </row>
    <row r="160" spans="1:36" ht="20.25">
      <c r="A160" s="3"/>
      <c r="B160" s="39"/>
      <c r="C160" s="40"/>
      <c r="D160" s="41"/>
      <c r="E160" s="40"/>
      <c r="F160" s="41"/>
      <c r="G160" s="40"/>
      <c r="H160" s="41"/>
      <c r="I160" s="97"/>
      <c r="J160" s="97"/>
      <c r="K160" s="40"/>
      <c r="L160" s="41"/>
      <c r="M160" s="40"/>
      <c r="N160" s="41"/>
      <c r="O160" s="40"/>
      <c r="P160" s="41"/>
      <c r="Q160" s="97"/>
      <c r="R160" s="97"/>
      <c r="S160" s="40"/>
      <c r="T160" s="41"/>
      <c r="U160" s="40"/>
      <c r="V160" s="41"/>
      <c r="W160" s="40"/>
      <c r="X160" s="41"/>
      <c r="Y160" s="97"/>
      <c r="Z160" s="97"/>
      <c r="AA160" s="40"/>
      <c r="AB160" s="41"/>
      <c r="AC160" s="40"/>
      <c r="AD160" s="41"/>
      <c r="AE160" s="40"/>
      <c r="AF160" s="41"/>
      <c r="AG160" s="97"/>
      <c r="AH160" s="97"/>
      <c r="AI160" s="111"/>
      <c r="AJ160" s="111"/>
    </row>
    <row r="161" spans="1:36" ht="20.25">
      <c r="A161" s="3"/>
      <c r="B161" s="39"/>
      <c r="C161" s="40"/>
      <c r="D161" s="41"/>
      <c r="E161" s="40"/>
      <c r="F161" s="41"/>
      <c r="G161" s="40"/>
      <c r="H161" s="41"/>
      <c r="I161" s="97"/>
      <c r="J161" s="97"/>
      <c r="K161" s="40"/>
      <c r="L161" s="41"/>
      <c r="M161" s="40"/>
      <c r="N161" s="41"/>
      <c r="O161" s="40"/>
      <c r="P161" s="41"/>
      <c r="Q161" s="97"/>
      <c r="R161" s="97"/>
      <c r="S161" s="40"/>
      <c r="T161" s="41"/>
      <c r="U161" s="40"/>
      <c r="V161" s="41"/>
      <c r="W161" s="40"/>
      <c r="X161" s="41"/>
      <c r="Y161" s="97"/>
      <c r="Z161" s="97"/>
      <c r="AA161" s="40"/>
      <c r="AB161" s="41"/>
      <c r="AC161" s="40"/>
      <c r="AD161" s="41"/>
      <c r="AE161" s="40"/>
      <c r="AF161" s="41"/>
      <c r="AG161" s="97"/>
      <c r="AH161" s="97"/>
      <c r="AI161" s="111"/>
      <c r="AJ161" s="111"/>
    </row>
    <row r="162" spans="1:36" ht="20.25">
      <c r="A162" s="3"/>
      <c r="B162" s="39"/>
      <c r="C162" s="40"/>
      <c r="D162" s="41"/>
      <c r="E162" s="40"/>
      <c r="F162" s="41"/>
      <c r="G162" s="40"/>
      <c r="H162" s="41"/>
      <c r="I162" s="97"/>
      <c r="J162" s="97"/>
      <c r="K162" s="40"/>
      <c r="L162" s="41"/>
      <c r="M162" s="40"/>
      <c r="N162" s="41"/>
      <c r="O162" s="40"/>
      <c r="P162" s="41"/>
      <c r="Q162" s="97"/>
      <c r="R162" s="97"/>
      <c r="S162" s="40"/>
      <c r="T162" s="41"/>
      <c r="U162" s="40"/>
      <c r="V162" s="41"/>
      <c r="W162" s="40"/>
      <c r="X162" s="41"/>
      <c r="Y162" s="97"/>
      <c r="Z162" s="97"/>
      <c r="AA162" s="40"/>
      <c r="AB162" s="41"/>
      <c r="AC162" s="40"/>
      <c r="AD162" s="41"/>
      <c r="AE162" s="40"/>
      <c r="AF162" s="41"/>
      <c r="AG162" s="97"/>
      <c r="AH162" s="97"/>
      <c r="AI162" s="111"/>
      <c r="AJ162" s="111"/>
    </row>
    <row r="163" spans="1:36" ht="20.25">
      <c r="A163" s="3"/>
      <c r="B163" s="37"/>
      <c r="C163" s="40"/>
      <c r="D163" s="41"/>
      <c r="E163" s="40"/>
      <c r="F163" s="41"/>
      <c r="G163" s="40"/>
      <c r="H163" s="41"/>
      <c r="I163" s="97"/>
      <c r="J163" s="97"/>
      <c r="K163" s="40"/>
      <c r="L163" s="41"/>
      <c r="M163" s="40"/>
      <c r="N163" s="41"/>
      <c r="O163" s="40"/>
      <c r="P163" s="41"/>
      <c r="Q163" s="97"/>
      <c r="R163" s="97"/>
      <c r="S163" s="40"/>
      <c r="T163" s="41"/>
      <c r="U163" s="40"/>
      <c r="V163" s="41"/>
      <c r="W163" s="40"/>
      <c r="X163" s="41"/>
      <c r="Y163" s="97"/>
      <c r="Z163" s="97"/>
      <c r="AA163" s="40"/>
      <c r="AB163" s="41"/>
      <c r="AC163" s="40"/>
      <c r="AD163" s="41"/>
      <c r="AE163" s="40"/>
      <c r="AF163" s="41"/>
      <c r="AG163" s="97"/>
      <c r="AH163" s="97"/>
      <c r="AI163" s="111"/>
      <c r="AJ163" s="111"/>
    </row>
    <row r="164" spans="1:36" ht="20.25">
      <c r="A164" s="3"/>
      <c r="B164" s="37"/>
      <c r="C164" s="40"/>
      <c r="D164" s="41"/>
      <c r="E164" s="40"/>
      <c r="F164" s="41"/>
      <c r="G164" s="40"/>
      <c r="H164" s="41"/>
      <c r="I164" s="97"/>
      <c r="J164" s="97"/>
      <c r="K164" s="40"/>
      <c r="L164" s="41"/>
      <c r="M164" s="40"/>
      <c r="N164" s="41"/>
      <c r="O164" s="40"/>
      <c r="P164" s="41"/>
      <c r="Q164" s="97"/>
      <c r="R164" s="97"/>
      <c r="S164" s="40"/>
      <c r="T164" s="41"/>
      <c r="U164" s="40"/>
      <c r="V164" s="41"/>
      <c r="W164" s="40"/>
      <c r="X164" s="41"/>
      <c r="Y164" s="97"/>
      <c r="Z164" s="97"/>
      <c r="AA164" s="40"/>
      <c r="AB164" s="41"/>
      <c r="AC164" s="40"/>
      <c r="AD164" s="41"/>
      <c r="AE164" s="40"/>
      <c r="AF164" s="41"/>
      <c r="AG164" s="97"/>
      <c r="AH164" s="97"/>
      <c r="AI164" s="111"/>
      <c r="AJ164" s="111"/>
    </row>
    <row r="165" spans="1:36" ht="20.25">
      <c r="A165" s="3"/>
      <c r="B165" s="37"/>
      <c r="C165" s="40"/>
      <c r="D165" s="41"/>
      <c r="E165" s="40"/>
      <c r="F165" s="41"/>
      <c r="G165" s="40"/>
      <c r="H165" s="41"/>
      <c r="I165" s="97"/>
      <c r="J165" s="97"/>
      <c r="K165" s="40"/>
      <c r="L165" s="41"/>
      <c r="M165" s="40"/>
      <c r="N165" s="41"/>
      <c r="O165" s="40"/>
      <c r="P165" s="41"/>
      <c r="Q165" s="97"/>
      <c r="R165" s="97"/>
      <c r="S165" s="40"/>
      <c r="T165" s="41"/>
      <c r="U165" s="40"/>
      <c r="V165" s="41"/>
      <c r="W165" s="40"/>
      <c r="X165" s="41"/>
      <c r="Y165" s="97"/>
      <c r="Z165" s="97"/>
      <c r="AA165" s="40"/>
      <c r="AB165" s="41"/>
      <c r="AC165" s="40"/>
      <c r="AD165" s="41"/>
      <c r="AE165" s="40"/>
      <c r="AF165" s="41"/>
      <c r="AG165" s="97"/>
      <c r="AH165" s="97"/>
      <c r="AI165" s="111"/>
      <c r="AJ165" s="111"/>
    </row>
    <row r="166" spans="1:36" ht="20.25">
      <c r="A166" s="3"/>
      <c r="B166" s="37"/>
      <c r="C166" s="40"/>
      <c r="D166" s="41"/>
      <c r="E166" s="40"/>
      <c r="F166" s="41"/>
      <c r="G166" s="40"/>
      <c r="H166" s="41"/>
      <c r="I166" s="97"/>
      <c r="J166" s="97"/>
      <c r="K166" s="40"/>
      <c r="L166" s="41"/>
      <c r="M166" s="40"/>
      <c r="N166" s="41"/>
      <c r="O166" s="40"/>
      <c r="P166" s="41"/>
      <c r="Q166" s="97"/>
      <c r="R166" s="97"/>
      <c r="S166" s="40"/>
      <c r="T166" s="41"/>
      <c r="U166" s="40"/>
      <c r="V166" s="41"/>
      <c r="W166" s="40"/>
      <c r="X166" s="41"/>
      <c r="Y166" s="97"/>
      <c r="Z166" s="97"/>
      <c r="AA166" s="40"/>
      <c r="AB166" s="41"/>
      <c r="AC166" s="40"/>
      <c r="AD166" s="41"/>
      <c r="AE166" s="40"/>
      <c r="AF166" s="41"/>
      <c r="AG166" s="97"/>
      <c r="AH166" s="97"/>
      <c r="AI166" s="111"/>
      <c r="AJ166" s="111"/>
    </row>
    <row r="167" spans="1:36" ht="20.25">
      <c r="A167" s="3"/>
      <c r="B167" s="37"/>
      <c r="C167" s="40"/>
      <c r="D167" s="41"/>
      <c r="E167" s="40"/>
      <c r="F167" s="41"/>
      <c r="G167" s="40"/>
      <c r="H167" s="41"/>
      <c r="I167" s="97"/>
      <c r="J167" s="97"/>
      <c r="K167" s="40"/>
      <c r="L167" s="41"/>
      <c r="M167" s="40"/>
      <c r="N167" s="41"/>
      <c r="O167" s="40"/>
      <c r="P167" s="41"/>
      <c r="Q167" s="97"/>
      <c r="R167" s="97"/>
      <c r="S167" s="40"/>
      <c r="T167" s="41"/>
      <c r="U167" s="40"/>
      <c r="V167" s="41"/>
      <c r="W167" s="40"/>
      <c r="X167" s="41"/>
      <c r="Y167" s="97"/>
      <c r="Z167" s="97"/>
      <c r="AA167" s="40"/>
      <c r="AB167" s="41"/>
      <c r="AC167" s="40"/>
      <c r="AD167" s="41"/>
      <c r="AE167" s="40"/>
      <c r="AF167" s="41"/>
      <c r="AG167" s="97"/>
      <c r="AH167" s="97"/>
      <c r="AI167" s="111"/>
      <c r="AJ167" s="111"/>
    </row>
    <row r="168" spans="1:36" ht="20.25">
      <c r="A168" s="3"/>
      <c r="B168" s="37"/>
      <c r="C168" s="40"/>
      <c r="D168" s="41"/>
      <c r="E168" s="40"/>
      <c r="F168" s="41"/>
      <c r="G168" s="40"/>
      <c r="H168" s="41"/>
      <c r="I168" s="97"/>
      <c r="J168" s="97"/>
      <c r="K168" s="40"/>
      <c r="L168" s="41"/>
      <c r="M168" s="40"/>
      <c r="N168" s="41"/>
      <c r="O168" s="40"/>
      <c r="P168" s="41"/>
      <c r="Q168" s="97"/>
      <c r="R168" s="97"/>
      <c r="S168" s="40"/>
      <c r="T168" s="41"/>
      <c r="U168" s="40"/>
      <c r="V168" s="41"/>
      <c r="W168" s="40"/>
      <c r="X168" s="41"/>
      <c r="Y168" s="97"/>
      <c r="Z168" s="97"/>
      <c r="AA168" s="40"/>
      <c r="AB168" s="41"/>
      <c r="AC168" s="40"/>
      <c r="AD168" s="41"/>
      <c r="AE168" s="40"/>
      <c r="AF168" s="41"/>
      <c r="AG168" s="97"/>
      <c r="AH168" s="97"/>
      <c r="AI168" s="111"/>
      <c r="AJ168" s="111"/>
    </row>
    <row r="169" spans="1:36" ht="20.25">
      <c r="A169" s="3"/>
      <c r="B169" s="37"/>
      <c r="C169" s="40"/>
      <c r="D169" s="41"/>
      <c r="E169" s="40"/>
      <c r="F169" s="41"/>
      <c r="G169" s="40"/>
      <c r="H169" s="41"/>
      <c r="I169" s="97"/>
      <c r="J169" s="97"/>
      <c r="K169" s="40"/>
      <c r="L169" s="41"/>
      <c r="M169" s="40"/>
      <c r="N169" s="41"/>
      <c r="O169" s="40"/>
      <c r="P169" s="41"/>
      <c r="Q169" s="97"/>
      <c r="R169" s="97"/>
      <c r="S169" s="40"/>
      <c r="T169" s="41"/>
      <c r="U169" s="40"/>
      <c r="V169" s="41"/>
      <c r="W169" s="40"/>
      <c r="X169" s="41"/>
      <c r="Y169" s="97"/>
      <c r="Z169" s="97"/>
      <c r="AA169" s="40"/>
      <c r="AB169" s="41"/>
      <c r="AC169" s="40"/>
      <c r="AD169" s="41"/>
      <c r="AE169" s="40"/>
      <c r="AF169" s="41"/>
      <c r="AG169" s="97"/>
      <c r="AH169" s="97"/>
      <c r="AI169" s="111"/>
      <c r="AJ169" s="111"/>
    </row>
    <row r="170" spans="1:36" ht="20.25">
      <c r="A170" s="3"/>
      <c r="B170" s="37"/>
      <c r="C170" s="40"/>
      <c r="D170" s="41"/>
      <c r="E170" s="40"/>
      <c r="F170" s="41"/>
      <c r="G170" s="40"/>
      <c r="H170" s="41"/>
      <c r="I170" s="97"/>
      <c r="J170" s="97"/>
      <c r="K170" s="40"/>
      <c r="L170" s="41"/>
      <c r="M170" s="40"/>
      <c r="N170" s="41"/>
      <c r="O170" s="40"/>
      <c r="P170" s="41"/>
      <c r="Q170" s="97"/>
      <c r="R170" s="97"/>
      <c r="S170" s="40"/>
      <c r="T170" s="41"/>
      <c r="U170" s="40"/>
      <c r="V170" s="41"/>
      <c r="W170" s="40"/>
      <c r="X170" s="41"/>
      <c r="Y170" s="97"/>
      <c r="Z170" s="97"/>
      <c r="AA170" s="40"/>
      <c r="AB170" s="41"/>
      <c r="AC170" s="40"/>
      <c r="AD170" s="41"/>
      <c r="AE170" s="40"/>
      <c r="AF170" s="41"/>
      <c r="AG170" s="97"/>
      <c r="AH170" s="97"/>
      <c r="AI170" s="111"/>
      <c r="AJ170" s="111"/>
    </row>
    <row r="171" spans="1:36" ht="20.25">
      <c r="A171" s="3"/>
      <c r="B171" s="37"/>
      <c r="C171" s="40"/>
      <c r="D171" s="41"/>
      <c r="E171" s="40"/>
      <c r="F171" s="41"/>
      <c r="G171" s="40"/>
      <c r="H171" s="41"/>
      <c r="I171" s="97"/>
      <c r="J171" s="97"/>
      <c r="K171" s="40"/>
      <c r="L171" s="41"/>
      <c r="M171" s="40"/>
      <c r="N171" s="41"/>
      <c r="O171" s="40"/>
      <c r="P171" s="41"/>
      <c r="Q171" s="97"/>
      <c r="R171" s="97"/>
      <c r="S171" s="40"/>
      <c r="T171" s="41"/>
      <c r="U171" s="40"/>
      <c r="V171" s="41"/>
      <c r="W171" s="40"/>
      <c r="X171" s="41"/>
      <c r="Y171" s="97"/>
      <c r="Z171" s="97"/>
      <c r="AA171" s="40"/>
      <c r="AB171" s="41"/>
      <c r="AC171" s="40"/>
      <c r="AD171" s="41"/>
      <c r="AE171" s="40"/>
      <c r="AF171" s="41"/>
      <c r="AG171" s="97"/>
      <c r="AH171" s="97"/>
      <c r="AI171" s="111"/>
      <c r="AJ171" s="111"/>
    </row>
    <row r="172" spans="1:36" ht="60.75">
      <c r="A172" s="33" t="s">
        <v>290</v>
      </c>
      <c r="B172" s="34" t="s">
        <v>288</v>
      </c>
      <c r="C172" s="35"/>
      <c r="D172" s="35"/>
      <c r="E172" s="35"/>
      <c r="F172" s="35"/>
      <c r="G172" s="35"/>
      <c r="H172" s="35"/>
      <c r="I172" s="97"/>
      <c r="J172" s="97"/>
      <c r="K172" s="35">
        <v>0</v>
      </c>
      <c r="L172" s="35"/>
      <c r="M172" s="35"/>
      <c r="N172" s="35"/>
      <c r="O172" s="35"/>
      <c r="P172" s="35"/>
      <c r="Q172" s="97">
        <v>0</v>
      </c>
      <c r="R172" s="97"/>
      <c r="S172" s="35"/>
      <c r="T172" s="35"/>
      <c r="U172" s="35"/>
      <c r="V172" s="35"/>
      <c r="W172" s="35"/>
      <c r="X172" s="35"/>
      <c r="Y172" s="97"/>
      <c r="Z172" s="97"/>
      <c r="AA172" s="35"/>
      <c r="AB172" s="35"/>
      <c r="AC172" s="35"/>
      <c r="AD172" s="35"/>
      <c r="AE172" s="35"/>
      <c r="AF172" s="35"/>
      <c r="AG172" s="97"/>
      <c r="AH172" s="97"/>
      <c r="AI172" s="111"/>
      <c r="AJ172" s="111"/>
    </row>
    <row r="173" spans="1:36" ht="40.5">
      <c r="A173" s="3"/>
      <c r="B173" s="37" t="s">
        <v>222</v>
      </c>
      <c r="C173" s="40"/>
      <c r="D173" s="41"/>
      <c r="E173" s="40"/>
      <c r="F173" s="41"/>
      <c r="G173" s="40"/>
      <c r="H173" s="41"/>
      <c r="I173" s="97"/>
      <c r="J173" s="97"/>
      <c r="K173" s="40"/>
      <c r="L173" s="41"/>
      <c r="M173" s="40"/>
      <c r="N173" s="41"/>
      <c r="O173" s="40"/>
      <c r="P173" s="41"/>
      <c r="Q173" s="97"/>
      <c r="R173" s="97"/>
      <c r="S173" s="40"/>
      <c r="T173" s="41"/>
      <c r="U173" s="40"/>
      <c r="V173" s="41"/>
      <c r="W173" s="40"/>
      <c r="X173" s="41"/>
      <c r="Y173" s="97"/>
      <c r="Z173" s="97"/>
      <c r="AA173" s="40"/>
      <c r="AB173" s="41"/>
      <c r="AC173" s="40"/>
      <c r="AD173" s="41"/>
      <c r="AE173" s="40"/>
      <c r="AF173" s="41"/>
      <c r="AG173" s="97"/>
      <c r="AH173" s="97"/>
      <c r="AI173" s="111"/>
      <c r="AJ173" s="111"/>
    </row>
    <row r="174" spans="1:36" ht="40.5">
      <c r="A174" s="3"/>
      <c r="B174" s="37" t="s">
        <v>223</v>
      </c>
      <c r="C174" s="40"/>
      <c r="D174" s="41"/>
      <c r="E174" s="40"/>
      <c r="F174" s="41"/>
      <c r="G174" s="40"/>
      <c r="H174" s="41"/>
      <c r="I174" s="97"/>
      <c r="J174" s="97"/>
      <c r="K174" s="40"/>
      <c r="L174" s="41"/>
      <c r="M174" s="40"/>
      <c r="N174" s="41"/>
      <c r="O174" s="40"/>
      <c r="P174" s="41"/>
      <c r="Q174" s="97"/>
      <c r="R174" s="97"/>
      <c r="S174" s="40"/>
      <c r="T174" s="41"/>
      <c r="U174" s="40"/>
      <c r="V174" s="41"/>
      <c r="W174" s="40"/>
      <c r="X174" s="41"/>
      <c r="Y174" s="97"/>
      <c r="Z174" s="97"/>
      <c r="AA174" s="40"/>
      <c r="AB174" s="41"/>
      <c r="AC174" s="40"/>
      <c r="AD174" s="41"/>
      <c r="AE174" s="40"/>
      <c r="AF174" s="41"/>
      <c r="AG174" s="97"/>
      <c r="AH174" s="97"/>
      <c r="AI174" s="111"/>
      <c r="AJ174" s="111"/>
    </row>
    <row r="175" spans="1:36" ht="20.25">
      <c r="A175" s="3"/>
      <c r="B175" s="37" t="s">
        <v>221</v>
      </c>
      <c r="C175" s="40">
        <v>0</v>
      </c>
      <c r="D175" s="41">
        <v>0</v>
      </c>
      <c r="E175" s="40">
        <v>0</v>
      </c>
      <c r="F175" s="41">
        <v>0</v>
      </c>
      <c r="G175" s="40">
        <v>0</v>
      </c>
      <c r="H175" s="41">
        <v>0</v>
      </c>
      <c r="I175" s="97"/>
      <c r="J175" s="97"/>
      <c r="K175" s="40">
        <v>0</v>
      </c>
      <c r="L175" s="41">
        <v>0</v>
      </c>
      <c r="M175" s="40">
        <v>0</v>
      </c>
      <c r="N175" s="41">
        <v>0</v>
      </c>
      <c r="O175" s="40">
        <v>0</v>
      </c>
      <c r="P175" s="41">
        <v>0</v>
      </c>
      <c r="Q175" s="97">
        <v>0</v>
      </c>
      <c r="R175" s="97"/>
      <c r="S175" s="40"/>
      <c r="T175" s="41"/>
      <c r="U175" s="40"/>
      <c r="V175" s="41"/>
      <c r="W175" s="40"/>
      <c r="X175" s="41"/>
      <c r="Y175" s="97"/>
      <c r="Z175" s="97"/>
      <c r="AA175" s="40"/>
      <c r="AB175" s="41"/>
      <c r="AC175" s="40"/>
      <c r="AD175" s="41"/>
      <c r="AE175" s="40"/>
      <c r="AF175" s="41"/>
      <c r="AG175" s="97"/>
      <c r="AH175" s="97"/>
      <c r="AI175" s="111"/>
      <c r="AJ175" s="111"/>
    </row>
    <row r="176" spans="1:36" ht="81">
      <c r="A176" s="33" t="s">
        <v>291</v>
      </c>
      <c r="B176" s="34" t="s">
        <v>287</v>
      </c>
      <c r="C176" s="35"/>
      <c r="D176" s="35"/>
      <c r="E176" s="35"/>
      <c r="F176" s="35"/>
      <c r="G176" s="35"/>
      <c r="H176" s="35"/>
      <c r="I176" s="97"/>
      <c r="J176" s="97"/>
      <c r="K176" s="35"/>
      <c r="L176" s="35"/>
      <c r="M176" s="35"/>
      <c r="N176" s="35"/>
      <c r="O176" s="35"/>
      <c r="P176" s="35"/>
      <c r="Q176" s="97"/>
      <c r="R176" s="97"/>
      <c r="S176" s="35"/>
      <c r="T176" s="35"/>
      <c r="U176" s="35"/>
      <c r="V176" s="35"/>
      <c r="W176" s="35"/>
      <c r="X176" s="35"/>
      <c r="Y176" s="97"/>
      <c r="Z176" s="97"/>
      <c r="AA176" s="35"/>
      <c r="AB176" s="35"/>
      <c r="AC176" s="35"/>
      <c r="AD176" s="35"/>
      <c r="AE176" s="35"/>
      <c r="AF176" s="35"/>
      <c r="AG176" s="97"/>
      <c r="AH176" s="97"/>
      <c r="AI176" s="111"/>
      <c r="AJ176" s="111"/>
    </row>
    <row r="177" spans="1:36" ht="20.25">
      <c r="A177" s="3"/>
      <c r="B177" s="37" t="s">
        <v>225</v>
      </c>
      <c r="C177" s="40"/>
      <c r="D177" s="41"/>
      <c r="E177" s="40"/>
      <c r="F177" s="41"/>
      <c r="G177" s="40"/>
      <c r="H177" s="41"/>
      <c r="I177" s="97"/>
      <c r="J177" s="97"/>
      <c r="K177" s="40"/>
      <c r="L177" s="41"/>
      <c r="M177" s="40"/>
      <c r="N177" s="41"/>
      <c r="O177" s="40"/>
      <c r="P177" s="41"/>
      <c r="Q177" s="97"/>
      <c r="R177" s="97"/>
      <c r="S177" s="40"/>
      <c r="T177" s="41"/>
      <c r="U177" s="40"/>
      <c r="V177" s="41"/>
      <c r="W177" s="40"/>
      <c r="X177" s="41"/>
      <c r="Y177" s="97"/>
      <c r="Z177" s="97"/>
      <c r="AA177" s="40"/>
      <c r="AB177" s="41"/>
      <c r="AC177" s="40"/>
      <c r="AD177" s="41"/>
      <c r="AE177" s="40"/>
      <c r="AF177" s="41"/>
      <c r="AG177" s="97"/>
      <c r="AH177" s="97"/>
      <c r="AI177" s="111"/>
      <c r="AJ177" s="111"/>
    </row>
    <row r="178" spans="1:36" ht="40.5">
      <c r="A178" s="33" t="s">
        <v>292</v>
      </c>
      <c r="B178" s="34" t="s">
        <v>227</v>
      </c>
      <c r="C178" s="35"/>
      <c r="D178" s="35"/>
      <c r="E178" s="35"/>
      <c r="F178" s="35"/>
      <c r="G178" s="35"/>
      <c r="H178" s="35"/>
      <c r="I178" s="97"/>
      <c r="J178" s="97"/>
      <c r="K178" s="35"/>
      <c r="L178" s="35"/>
      <c r="M178" s="35"/>
      <c r="N178" s="35"/>
      <c r="O178" s="35"/>
      <c r="P178" s="35"/>
      <c r="Q178" s="97"/>
      <c r="R178" s="97"/>
      <c r="S178" s="35"/>
      <c r="T178" s="35"/>
      <c r="U178" s="35"/>
      <c r="V178" s="35"/>
      <c r="W178" s="35"/>
      <c r="X178" s="35"/>
      <c r="Y178" s="97"/>
      <c r="Z178" s="97"/>
      <c r="AA178" s="35"/>
      <c r="AB178" s="35"/>
      <c r="AC178" s="35"/>
      <c r="AD178" s="35"/>
      <c r="AE178" s="35"/>
      <c r="AF178" s="35"/>
      <c r="AG178" s="97"/>
      <c r="AH178" s="97"/>
      <c r="AI178" s="111"/>
      <c r="AJ178" s="111"/>
    </row>
    <row r="179" spans="1:36" ht="18.75">
      <c r="A179" s="3"/>
      <c r="B179" s="42"/>
      <c r="C179" s="40"/>
      <c r="D179" s="41"/>
      <c r="E179" s="40"/>
      <c r="F179" s="41"/>
      <c r="G179" s="40"/>
      <c r="H179" s="41"/>
      <c r="I179" s="97"/>
      <c r="J179" s="97"/>
      <c r="K179" s="40"/>
      <c r="L179" s="41"/>
      <c r="M179" s="40"/>
      <c r="N179" s="41"/>
      <c r="O179" s="40"/>
      <c r="P179" s="41"/>
      <c r="Q179" s="97"/>
      <c r="R179" s="97"/>
      <c r="S179" s="40"/>
      <c r="T179" s="41"/>
      <c r="U179" s="40"/>
      <c r="V179" s="41"/>
      <c r="W179" s="40"/>
      <c r="X179" s="41"/>
      <c r="Y179" s="97"/>
      <c r="Z179" s="97"/>
      <c r="AA179" s="40"/>
      <c r="AB179" s="41"/>
      <c r="AC179" s="40"/>
      <c r="AD179" s="41"/>
      <c r="AE179" s="40"/>
      <c r="AF179" s="41"/>
      <c r="AG179" s="97"/>
      <c r="AH179" s="97"/>
      <c r="AI179" s="111"/>
      <c r="AJ179" s="111"/>
    </row>
    <row r="180" spans="1:36" ht="40.5">
      <c r="A180" s="30">
        <v>14</v>
      </c>
      <c r="B180" s="31" t="s">
        <v>228</v>
      </c>
      <c r="C180" s="32"/>
      <c r="D180" s="32"/>
      <c r="E180" s="32"/>
      <c r="F180" s="32"/>
      <c r="G180" s="32"/>
      <c r="H180" s="32"/>
      <c r="I180" s="97"/>
      <c r="J180" s="97"/>
      <c r="K180" s="32"/>
      <c r="L180" s="32"/>
      <c r="M180" s="32"/>
      <c r="N180" s="32"/>
      <c r="O180" s="32"/>
      <c r="P180" s="32"/>
      <c r="Q180" s="97"/>
      <c r="R180" s="97"/>
      <c r="S180" s="32"/>
      <c r="T180" s="32"/>
      <c r="U180" s="32"/>
      <c r="V180" s="32"/>
      <c r="W180" s="32"/>
      <c r="X180" s="32"/>
      <c r="Y180" s="97"/>
      <c r="Z180" s="97"/>
      <c r="AA180" s="32"/>
      <c r="AB180" s="32"/>
      <c r="AC180" s="32"/>
      <c r="AD180" s="32"/>
      <c r="AE180" s="32"/>
      <c r="AF180" s="32"/>
      <c r="AG180" s="97"/>
      <c r="AH180" s="97"/>
      <c r="AI180" s="111"/>
      <c r="AJ180" s="111"/>
    </row>
    <row r="181" spans="1:36" ht="60.75">
      <c r="A181" s="3" t="s">
        <v>220</v>
      </c>
      <c r="B181" s="39" t="s">
        <v>230</v>
      </c>
      <c r="C181" s="40"/>
      <c r="D181" s="41"/>
      <c r="E181" s="40"/>
      <c r="F181" s="41"/>
      <c r="G181" s="40"/>
      <c r="H181" s="41"/>
      <c r="I181" s="97"/>
      <c r="J181" s="97"/>
      <c r="K181" s="40"/>
      <c r="L181" s="41"/>
      <c r="M181" s="40"/>
      <c r="N181" s="41"/>
      <c r="O181" s="40"/>
      <c r="P181" s="41"/>
      <c r="Q181" s="97"/>
      <c r="R181" s="97"/>
      <c r="S181" s="40"/>
      <c r="T181" s="41"/>
      <c r="U181" s="40"/>
      <c r="V181" s="41"/>
      <c r="W181" s="40"/>
      <c r="X181" s="41"/>
      <c r="Y181" s="97"/>
      <c r="Z181" s="97"/>
      <c r="AA181" s="40"/>
      <c r="AB181" s="41"/>
      <c r="AC181" s="40"/>
      <c r="AD181" s="41"/>
      <c r="AE181" s="40"/>
      <c r="AF181" s="41"/>
      <c r="AG181" s="97"/>
      <c r="AH181" s="97"/>
      <c r="AI181" s="111"/>
      <c r="AJ181" s="111"/>
    </row>
    <row r="182" spans="1:36" ht="20.25">
      <c r="A182" s="3"/>
      <c r="B182" s="37" t="s">
        <v>231</v>
      </c>
      <c r="C182" s="40"/>
      <c r="D182" s="41"/>
      <c r="E182" s="40"/>
      <c r="F182" s="41"/>
      <c r="G182" s="40"/>
      <c r="H182" s="41"/>
      <c r="I182" s="97"/>
      <c r="J182" s="97"/>
      <c r="K182" s="40"/>
      <c r="L182" s="41"/>
      <c r="M182" s="40"/>
      <c r="N182" s="41"/>
      <c r="O182" s="40"/>
      <c r="P182" s="41"/>
      <c r="Q182" s="97"/>
      <c r="R182" s="97"/>
      <c r="S182" s="40"/>
      <c r="T182" s="41"/>
      <c r="U182" s="40"/>
      <c r="V182" s="41"/>
      <c r="W182" s="40"/>
      <c r="X182" s="41"/>
      <c r="Y182" s="97"/>
      <c r="Z182" s="97"/>
      <c r="AA182" s="40"/>
      <c r="AB182" s="41"/>
      <c r="AC182" s="40"/>
      <c r="AD182" s="41"/>
      <c r="AE182" s="40"/>
      <c r="AF182" s="41"/>
      <c r="AG182" s="97"/>
      <c r="AH182" s="97"/>
      <c r="AI182" s="111"/>
      <c r="AJ182" s="111"/>
    </row>
    <row r="183" spans="1:36" ht="60.75">
      <c r="A183" s="3" t="s">
        <v>293</v>
      </c>
      <c r="B183" s="37" t="s">
        <v>233</v>
      </c>
      <c r="C183" s="40"/>
      <c r="D183" s="41"/>
      <c r="E183" s="40"/>
      <c r="F183" s="41"/>
      <c r="G183" s="40"/>
      <c r="H183" s="41"/>
      <c r="I183" s="97"/>
      <c r="J183" s="97"/>
      <c r="K183" s="40"/>
      <c r="L183" s="41"/>
      <c r="M183" s="40"/>
      <c r="N183" s="41"/>
      <c r="O183" s="40"/>
      <c r="P183" s="41"/>
      <c r="Q183" s="97"/>
      <c r="R183" s="97"/>
      <c r="S183" s="40"/>
      <c r="T183" s="41"/>
      <c r="U183" s="40"/>
      <c r="V183" s="41"/>
      <c r="W183" s="40"/>
      <c r="X183" s="41"/>
      <c r="Y183" s="97"/>
      <c r="Z183" s="97"/>
      <c r="AA183" s="40"/>
      <c r="AB183" s="41"/>
      <c r="AC183" s="40"/>
      <c r="AD183" s="41"/>
      <c r="AE183" s="40"/>
      <c r="AF183" s="41"/>
      <c r="AG183" s="97"/>
      <c r="AH183" s="97"/>
      <c r="AI183" s="111"/>
      <c r="AJ183" s="111"/>
    </row>
    <row r="184" spans="1:36" ht="20.25">
      <c r="A184" s="3"/>
      <c r="B184" s="37" t="s">
        <v>231</v>
      </c>
      <c r="C184" s="40"/>
      <c r="D184" s="41"/>
      <c r="E184" s="40"/>
      <c r="F184" s="41"/>
      <c r="G184" s="40"/>
      <c r="H184" s="41"/>
      <c r="I184" s="97"/>
      <c r="J184" s="97"/>
      <c r="K184" s="40"/>
      <c r="L184" s="41"/>
      <c r="M184" s="40"/>
      <c r="N184" s="41"/>
      <c r="O184" s="40"/>
      <c r="P184" s="41"/>
      <c r="Q184" s="97"/>
      <c r="R184" s="97"/>
      <c r="S184" s="40"/>
      <c r="T184" s="41"/>
      <c r="U184" s="40"/>
      <c r="V184" s="41"/>
      <c r="W184" s="40"/>
      <c r="X184" s="41"/>
      <c r="Y184" s="97"/>
      <c r="Z184" s="97"/>
      <c r="AA184" s="40"/>
      <c r="AB184" s="41"/>
      <c r="AC184" s="40"/>
      <c r="AD184" s="41"/>
      <c r="AE184" s="40"/>
      <c r="AF184" s="41"/>
      <c r="AG184" s="97"/>
      <c r="AH184" s="97"/>
      <c r="AI184" s="111"/>
      <c r="AJ184" s="111"/>
    </row>
    <row r="185" spans="1:36" ht="81">
      <c r="A185" s="3" t="s">
        <v>224</v>
      </c>
      <c r="B185" s="39" t="s">
        <v>235</v>
      </c>
      <c r="C185" s="40"/>
      <c r="D185" s="41"/>
      <c r="E185" s="40"/>
      <c r="F185" s="41"/>
      <c r="G185" s="40"/>
      <c r="H185" s="41"/>
      <c r="I185" s="97"/>
      <c r="J185" s="97"/>
      <c r="K185" s="40"/>
      <c r="L185" s="41"/>
      <c r="M185" s="40"/>
      <c r="N185" s="41"/>
      <c r="O185" s="40"/>
      <c r="P185" s="41"/>
      <c r="Q185" s="97"/>
      <c r="R185" s="97"/>
      <c r="S185" s="40"/>
      <c r="T185" s="41"/>
      <c r="U185" s="40"/>
      <c r="V185" s="41"/>
      <c r="W185" s="40"/>
      <c r="X185" s="41"/>
      <c r="Y185" s="97"/>
      <c r="Z185" s="97"/>
      <c r="AA185" s="40"/>
      <c r="AB185" s="41"/>
      <c r="AC185" s="40"/>
      <c r="AD185" s="41"/>
      <c r="AE185" s="40"/>
      <c r="AF185" s="41"/>
      <c r="AG185" s="97"/>
      <c r="AH185" s="97"/>
      <c r="AI185" s="111"/>
      <c r="AJ185" s="111"/>
    </row>
    <row r="186" spans="1:36" ht="20.25">
      <c r="A186" s="3"/>
      <c r="B186" s="37" t="s">
        <v>225</v>
      </c>
      <c r="C186" s="40"/>
      <c r="D186" s="41"/>
      <c r="E186" s="40"/>
      <c r="F186" s="41"/>
      <c r="G186" s="40"/>
      <c r="H186" s="41"/>
      <c r="I186" s="97"/>
      <c r="J186" s="97"/>
      <c r="K186" s="40"/>
      <c r="L186" s="41"/>
      <c r="M186" s="40"/>
      <c r="N186" s="41"/>
      <c r="O186" s="40"/>
      <c r="P186" s="41"/>
      <c r="Q186" s="97"/>
      <c r="R186" s="97"/>
      <c r="S186" s="40"/>
      <c r="T186" s="41"/>
      <c r="U186" s="40"/>
      <c r="V186" s="41"/>
      <c r="W186" s="40"/>
      <c r="X186" s="41"/>
      <c r="Y186" s="97"/>
      <c r="Z186" s="97"/>
      <c r="AA186" s="40"/>
      <c r="AB186" s="41"/>
      <c r="AC186" s="40"/>
      <c r="AD186" s="41"/>
      <c r="AE186" s="40"/>
      <c r="AF186" s="41"/>
      <c r="AG186" s="97"/>
      <c r="AH186" s="97"/>
      <c r="AI186" s="111"/>
      <c r="AJ186" s="111"/>
    </row>
    <row r="187" spans="1:36" ht="40.5">
      <c r="A187" s="3" t="s">
        <v>226</v>
      </c>
      <c r="B187" s="39" t="s">
        <v>236</v>
      </c>
      <c r="C187" s="40"/>
      <c r="D187" s="41"/>
      <c r="E187" s="40"/>
      <c r="F187" s="41"/>
      <c r="G187" s="40"/>
      <c r="H187" s="41"/>
      <c r="I187" s="97"/>
      <c r="J187" s="97"/>
      <c r="K187" s="40"/>
      <c r="L187" s="41"/>
      <c r="M187" s="40"/>
      <c r="N187" s="41"/>
      <c r="O187" s="40"/>
      <c r="P187" s="41"/>
      <c r="Q187" s="97"/>
      <c r="R187" s="97"/>
      <c r="S187" s="40"/>
      <c r="T187" s="41"/>
      <c r="U187" s="40"/>
      <c r="V187" s="41"/>
      <c r="W187" s="40"/>
      <c r="X187" s="41"/>
      <c r="Y187" s="97"/>
      <c r="Z187" s="97"/>
      <c r="AA187" s="40"/>
      <c r="AB187" s="41"/>
      <c r="AC187" s="40"/>
      <c r="AD187" s="41"/>
      <c r="AE187" s="40"/>
      <c r="AF187" s="41"/>
      <c r="AG187" s="97"/>
      <c r="AH187" s="97"/>
      <c r="AI187" s="111"/>
      <c r="AJ187" s="111"/>
    </row>
    <row r="188" spans="1:36" ht="20.25">
      <c r="A188" s="3"/>
      <c r="B188" s="37" t="s">
        <v>231</v>
      </c>
      <c r="C188" s="40"/>
      <c r="D188" s="41"/>
      <c r="E188" s="40"/>
      <c r="F188" s="41"/>
      <c r="G188" s="40"/>
      <c r="H188" s="41"/>
      <c r="I188" s="97"/>
      <c r="J188" s="97"/>
      <c r="K188" s="40"/>
      <c r="L188" s="41"/>
      <c r="M188" s="40"/>
      <c r="N188" s="41"/>
      <c r="O188" s="40"/>
      <c r="P188" s="41"/>
      <c r="Q188" s="97"/>
      <c r="R188" s="97"/>
      <c r="S188" s="40"/>
      <c r="T188" s="41"/>
      <c r="U188" s="40"/>
      <c r="V188" s="41"/>
      <c r="W188" s="40"/>
      <c r="X188" s="41"/>
      <c r="Y188" s="97"/>
      <c r="Z188" s="97"/>
      <c r="AA188" s="40"/>
      <c r="AB188" s="41"/>
      <c r="AC188" s="40"/>
      <c r="AD188" s="41"/>
      <c r="AE188" s="40"/>
      <c r="AF188" s="41"/>
      <c r="AG188" s="97"/>
      <c r="AH188" s="97"/>
      <c r="AI188" s="111"/>
      <c r="AJ188" s="111"/>
    </row>
    <row r="189" spans="1:36" ht="20.25" customHeight="1">
      <c r="A189" s="150" t="s">
        <v>237</v>
      </c>
      <c r="B189" s="151"/>
      <c r="C189" s="151"/>
      <c r="D189" s="151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2"/>
    </row>
    <row r="190" spans="1:36" ht="18.75">
      <c r="A190" s="43">
        <v>15</v>
      </c>
      <c r="B190" s="44" t="s">
        <v>238</v>
      </c>
      <c r="C190" s="149"/>
      <c r="D190" s="149"/>
      <c r="E190" s="149"/>
      <c r="F190" s="149"/>
      <c r="G190" s="149"/>
      <c r="H190" s="149"/>
      <c r="I190" s="118"/>
      <c r="J190" s="118"/>
      <c r="K190" s="149"/>
      <c r="L190" s="149"/>
      <c r="M190" s="149"/>
      <c r="N190" s="149"/>
      <c r="O190" s="149"/>
      <c r="P190" s="149"/>
      <c r="Q190" s="118"/>
      <c r="R190" s="118"/>
      <c r="S190" s="149"/>
      <c r="T190" s="149"/>
      <c r="U190" s="149"/>
      <c r="V190" s="149"/>
      <c r="W190" s="149"/>
      <c r="X190" s="149"/>
      <c r="Y190" s="118"/>
      <c r="Z190" s="118"/>
      <c r="AA190" s="149"/>
      <c r="AB190" s="149"/>
      <c r="AC190" s="149"/>
      <c r="AD190" s="149"/>
      <c r="AE190" s="149"/>
      <c r="AF190" s="149"/>
      <c r="AG190" s="118"/>
      <c r="AH190" s="118"/>
      <c r="AI190" s="111"/>
      <c r="AJ190" s="111"/>
    </row>
    <row r="191" spans="1:36" ht="18.75">
      <c r="A191" s="3" t="s">
        <v>229</v>
      </c>
      <c r="B191" s="27" t="s">
        <v>239</v>
      </c>
      <c r="C191" s="117"/>
      <c r="D191" s="117"/>
      <c r="E191" s="117"/>
      <c r="F191" s="117"/>
      <c r="G191" s="117"/>
      <c r="H191" s="117"/>
      <c r="I191" s="118"/>
      <c r="J191" s="118"/>
      <c r="K191" s="117"/>
      <c r="L191" s="117"/>
      <c r="M191" s="117"/>
      <c r="N191" s="117"/>
      <c r="O191" s="117"/>
      <c r="P191" s="117"/>
      <c r="Q191" s="118"/>
      <c r="R191" s="118"/>
      <c r="S191" s="117"/>
      <c r="T191" s="117"/>
      <c r="U191" s="117"/>
      <c r="V191" s="117"/>
      <c r="W191" s="117"/>
      <c r="X191" s="117"/>
      <c r="Y191" s="118"/>
      <c r="Z191" s="118"/>
      <c r="AA191" s="117"/>
      <c r="AB191" s="117"/>
      <c r="AC191" s="117"/>
      <c r="AD191" s="117"/>
      <c r="AE191" s="117"/>
      <c r="AF191" s="117"/>
      <c r="AG191" s="118"/>
      <c r="AH191" s="118"/>
      <c r="AI191" s="111"/>
      <c r="AJ191" s="111"/>
    </row>
    <row r="192" spans="1:36" ht="18.75">
      <c r="A192" s="3"/>
      <c r="B192" s="27" t="s">
        <v>231</v>
      </c>
      <c r="C192" s="117"/>
      <c r="D192" s="117"/>
      <c r="E192" s="117"/>
      <c r="F192" s="117"/>
      <c r="G192" s="117"/>
      <c r="H192" s="117"/>
      <c r="I192" s="118"/>
      <c r="J192" s="118"/>
      <c r="K192" s="117"/>
      <c r="L192" s="117"/>
      <c r="M192" s="117"/>
      <c r="N192" s="117"/>
      <c r="O192" s="117"/>
      <c r="P192" s="117"/>
      <c r="Q192" s="118"/>
      <c r="R192" s="118"/>
      <c r="S192" s="158"/>
      <c r="T192" s="159"/>
      <c r="U192" s="158"/>
      <c r="V192" s="159"/>
      <c r="W192" s="158"/>
      <c r="X192" s="159"/>
      <c r="Y192" s="166"/>
      <c r="Z192" s="167"/>
      <c r="AA192" s="158"/>
      <c r="AB192" s="159"/>
      <c r="AC192" s="158"/>
      <c r="AD192" s="159"/>
      <c r="AE192" s="158"/>
      <c r="AF192" s="159"/>
      <c r="AG192" s="160"/>
      <c r="AH192" s="161"/>
      <c r="AI192" s="111"/>
      <c r="AJ192" s="111"/>
    </row>
    <row r="193" spans="1:36" ht="18.75">
      <c r="A193" s="3"/>
      <c r="B193" s="27"/>
      <c r="C193" s="117"/>
      <c r="D193" s="117"/>
      <c r="E193" s="117"/>
      <c r="F193" s="117"/>
      <c r="G193" s="117"/>
      <c r="H193" s="117"/>
      <c r="I193" s="118"/>
      <c r="J193" s="118"/>
      <c r="K193" s="117"/>
      <c r="L193" s="117"/>
      <c r="M193" s="117"/>
      <c r="N193" s="117"/>
      <c r="O193" s="117"/>
      <c r="P193" s="117"/>
      <c r="Q193" s="118"/>
      <c r="R193" s="118"/>
      <c r="S193" s="117"/>
      <c r="T193" s="117"/>
      <c r="U193" s="117"/>
      <c r="V193" s="117"/>
      <c r="W193" s="117"/>
      <c r="X193" s="117"/>
      <c r="Y193" s="118"/>
      <c r="Z193" s="118"/>
      <c r="AA193" s="117"/>
      <c r="AB193" s="117"/>
      <c r="AC193" s="117"/>
      <c r="AD193" s="117"/>
      <c r="AE193" s="117"/>
      <c r="AF193" s="117"/>
      <c r="AG193" s="118"/>
      <c r="AH193" s="118"/>
      <c r="AI193" s="111"/>
      <c r="AJ193" s="111"/>
    </row>
    <row r="194" spans="1:36" ht="18.75">
      <c r="A194" s="3" t="s">
        <v>232</v>
      </c>
      <c r="B194" s="27" t="s">
        <v>240</v>
      </c>
      <c r="C194" s="117"/>
      <c r="D194" s="117"/>
      <c r="E194" s="117"/>
      <c r="F194" s="117"/>
      <c r="G194" s="117"/>
      <c r="H194" s="117"/>
      <c r="I194" s="118"/>
      <c r="J194" s="118"/>
      <c r="K194" s="117"/>
      <c r="L194" s="117"/>
      <c r="M194" s="117"/>
      <c r="N194" s="117"/>
      <c r="O194" s="117"/>
      <c r="P194" s="117"/>
      <c r="Q194" s="118"/>
      <c r="R194" s="118"/>
      <c r="S194" s="117"/>
      <c r="T194" s="117"/>
      <c r="U194" s="117"/>
      <c r="V194" s="117"/>
      <c r="W194" s="117"/>
      <c r="X194" s="117"/>
      <c r="Y194" s="118"/>
      <c r="Z194" s="118"/>
      <c r="AA194" s="117"/>
      <c r="AB194" s="117"/>
      <c r="AC194" s="117"/>
      <c r="AD194" s="117"/>
      <c r="AE194" s="117"/>
      <c r="AF194" s="117"/>
      <c r="AG194" s="118"/>
      <c r="AH194" s="118"/>
      <c r="AI194" s="111"/>
      <c r="AJ194" s="111"/>
    </row>
    <row r="195" spans="1:36" ht="18.75">
      <c r="A195" s="3"/>
      <c r="B195" s="27" t="s">
        <v>231</v>
      </c>
      <c r="C195" s="117"/>
      <c r="D195" s="117"/>
      <c r="E195" s="117"/>
      <c r="F195" s="117"/>
      <c r="G195" s="117"/>
      <c r="H195" s="117"/>
      <c r="I195" s="118"/>
      <c r="J195" s="118"/>
      <c r="K195" s="117"/>
      <c r="L195" s="117"/>
      <c r="M195" s="117"/>
      <c r="N195" s="117"/>
      <c r="O195" s="117"/>
      <c r="P195" s="117"/>
      <c r="Q195" s="118"/>
      <c r="R195" s="118"/>
      <c r="S195" s="117"/>
      <c r="T195" s="117"/>
      <c r="U195" s="117"/>
      <c r="V195" s="117"/>
      <c r="W195" s="117"/>
      <c r="X195" s="117"/>
      <c r="Y195" s="118"/>
      <c r="Z195" s="118"/>
      <c r="AA195" s="117"/>
      <c r="AB195" s="117"/>
      <c r="AC195" s="117"/>
      <c r="AD195" s="117"/>
      <c r="AE195" s="117"/>
      <c r="AF195" s="117"/>
      <c r="AG195" s="118"/>
      <c r="AH195" s="118"/>
      <c r="AI195" s="111"/>
      <c r="AJ195" s="111"/>
    </row>
    <row r="196" spans="1:36" ht="18.75">
      <c r="A196" s="3" t="s">
        <v>234</v>
      </c>
      <c r="B196" s="27" t="s">
        <v>241</v>
      </c>
      <c r="C196" s="117"/>
      <c r="D196" s="117"/>
      <c r="E196" s="117"/>
      <c r="F196" s="117"/>
      <c r="G196" s="117"/>
      <c r="H196" s="117"/>
      <c r="I196" s="118"/>
      <c r="J196" s="118"/>
      <c r="K196" s="117"/>
      <c r="L196" s="117"/>
      <c r="M196" s="117"/>
      <c r="N196" s="117"/>
      <c r="O196" s="117"/>
      <c r="P196" s="117"/>
      <c r="Q196" s="118"/>
      <c r="R196" s="118"/>
      <c r="S196" s="117"/>
      <c r="T196" s="117"/>
      <c r="U196" s="117"/>
      <c r="V196" s="117"/>
      <c r="W196" s="117"/>
      <c r="X196" s="117"/>
      <c r="Y196" s="118"/>
      <c r="Z196" s="118"/>
      <c r="AA196" s="117"/>
      <c r="AB196" s="117"/>
      <c r="AC196" s="117"/>
      <c r="AD196" s="117"/>
      <c r="AE196" s="117"/>
      <c r="AF196" s="117"/>
      <c r="AG196" s="118"/>
      <c r="AH196" s="118"/>
      <c r="AI196" s="111"/>
      <c r="AJ196" s="111"/>
    </row>
    <row r="197" spans="1:36" ht="18.75">
      <c r="A197" s="3"/>
      <c r="B197" s="27" t="s">
        <v>231</v>
      </c>
      <c r="C197" s="117"/>
      <c r="D197" s="117"/>
      <c r="E197" s="117"/>
      <c r="F197" s="117"/>
      <c r="G197" s="117"/>
      <c r="H197" s="117"/>
      <c r="I197" s="118"/>
      <c r="J197" s="118"/>
      <c r="K197" s="117"/>
      <c r="L197" s="117"/>
      <c r="M197" s="117"/>
      <c r="N197" s="117"/>
      <c r="O197" s="117"/>
      <c r="P197" s="117"/>
      <c r="Q197" s="118"/>
      <c r="R197" s="118"/>
      <c r="S197" s="117"/>
      <c r="T197" s="117"/>
      <c r="U197" s="117"/>
      <c r="V197" s="117"/>
      <c r="W197" s="117"/>
      <c r="X197" s="117"/>
      <c r="Y197" s="118"/>
      <c r="Z197" s="118"/>
      <c r="AA197" s="117"/>
      <c r="AB197" s="117"/>
      <c r="AC197" s="117"/>
      <c r="AD197" s="117"/>
      <c r="AE197" s="117"/>
      <c r="AF197" s="117"/>
      <c r="AG197" s="118"/>
      <c r="AH197" s="118"/>
      <c r="AI197" s="111"/>
      <c r="AJ197" s="111"/>
    </row>
    <row r="198" spans="1:36" ht="18.75">
      <c r="A198" s="43">
        <v>16</v>
      </c>
      <c r="B198" s="44" t="s">
        <v>242</v>
      </c>
      <c r="C198" s="149"/>
      <c r="D198" s="149"/>
      <c r="E198" s="149"/>
      <c r="F198" s="149"/>
      <c r="G198" s="149"/>
      <c r="H198" s="149"/>
      <c r="I198" s="118"/>
      <c r="J198" s="118"/>
      <c r="K198" s="149"/>
      <c r="L198" s="149"/>
      <c r="M198" s="149"/>
      <c r="N198" s="149"/>
      <c r="O198" s="149"/>
      <c r="P198" s="149"/>
      <c r="Q198" s="118"/>
      <c r="R198" s="118"/>
      <c r="S198" s="149"/>
      <c r="T198" s="149"/>
      <c r="U198" s="149"/>
      <c r="V198" s="149"/>
      <c r="W198" s="149"/>
      <c r="X198" s="149"/>
      <c r="Y198" s="118"/>
      <c r="Z198" s="118"/>
      <c r="AA198" s="149"/>
      <c r="AB198" s="149"/>
      <c r="AC198" s="149"/>
      <c r="AD198" s="149"/>
      <c r="AE198" s="149"/>
      <c r="AF198" s="149"/>
      <c r="AG198" s="118"/>
      <c r="AH198" s="118"/>
      <c r="AI198" s="111"/>
      <c r="AJ198" s="111"/>
    </row>
    <row r="199" spans="1:36" ht="18.75">
      <c r="A199" s="3">
        <v>16.100000000000001</v>
      </c>
      <c r="B199" s="27" t="s">
        <v>243</v>
      </c>
      <c r="C199" s="117"/>
      <c r="D199" s="117"/>
      <c r="E199" s="117"/>
      <c r="F199" s="117"/>
      <c r="G199" s="117"/>
      <c r="H199" s="117"/>
      <c r="I199" s="118"/>
      <c r="J199" s="118"/>
      <c r="K199" s="117"/>
      <c r="L199" s="117"/>
      <c r="M199" s="117"/>
      <c r="N199" s="117"/>
      <c r="O199" s="117"/>
      <c r="P199" s="117"/>
      <c r="Q199" s="118"/>
      <c r="R199" s="118"/>
      <c r="S199" s="117"/>
      <c r="T199" s="117"/>
      <c r="U199" s="117"/>
      <c r="V199" s="117"/>
      <c r="W199" s="117"/>
      <c r="X199" s="117"/>
      <c r="Y199" s="118"/>
      <c r="Z199" s="118"/>
      <c r="AA199" s="117"/>
      <c r="AB199" s="117"/>
      <c r="AC199" s="117"/>
      <c r="AD199" s="117"/>
      <c r="AE199" s="117"/>
      <c r="AF199" s="117"/>
      <c r="AG199" s="118"/>
      <c r="AH199" s="118"/>
      <c r="AI199" s="111"/>
      <c r="AJ199" s="111"/>
    </row>
    <row r="200" spans="1:36" ht="18.75">
      <c r="A200" s="3">
        <v>16.2</v>
      </c>
      <c r="B200" s="27" t="s">
        <v>244</v>
      </c>
      <c r="C200" s="117"/>
      <c r="D200" s="117"/>
      <c r="E200" s="117"/>
      <c r="F200" s="117"/>
      <c r="G200" s="117"/>
      <c r="H200" s="117"/>
      <c r="I200" s="118"/>
      <c r="J200" s="118"/>
      <c r="K200" s="117"/>
      <c r="L200" s="117"/>
      <c r="M200" s="117"/>
      <c r="N200" s="117"/>
      <c r="O200" s="117"/>
      <c r="P200" s="117"/>
      <c r="Q200" s="118"/>
      <c r="R200" s="118"/>
      <c r="S200" s="117"/>
      <c r="T200" s="117"/>
      <c r="U200" s="117"/>
      <c r="V200" s="117"/>
      <c r="W200" s="117"/>
      <c r="X200" s="117"/>
      <c r="Y200" s="118"/>
      <c r="Z200" s="118"/>
      <c r="AA200" s="117"/>
      <c r="AB200" s="117"/>
      <c r="AC200" s="117"/>
      <c r="AD200" s="117"/>
      <c r="AE200" s="117"/>
      <c r="AF200" s="117"/>
      <c r="AG200" s="118"/>
      <c r="AH200" s="118"/>
      <c r="AI200" s="111"/>
      <c r="AJ200" s="111"/>
    </row>
    <row r="201" spans="1:36" ht="18.75">
      <c r="A201" s="3">
        <v>16.3</v>
      </c>
      <c r="B201" s="27" t="s">
        <v>245</v>
      </c>
      <c r="C201" s="117"/>
      <c r="D201" s="117"/>
      <c r="E201" s="117"/>
      <c r="F201" s="117"/>
      <c r="G201" s="117"/>
      <c r="H201" s="117"/>
      <c r="I201" s="118"/>
      <c r="J201" s="118"/>
      <c r="K201" s="117"/>
      <c r="L201" s="117"/>
      <c r="M201" s="117"/>
      <c r="N201" s="117"/>
      <c r="O201" s="117"/>
      <c r="P201" s="117"/>
      <c r="Q201" s="118"/>
      <c r="R201" s="118"/>
      <c r="S201" s="117"/>
      <c r="T201" s="117"/>
      <c r="U201" s="117"/>
      <c r="V201" s="117"/>
      <c r="W201" s="117"/>
      <c r="X201" s="117"/>
      <c r="Y201" s="118"/>
      <c r="Z201" s="118"/>
      <c r="AA201" s="117"/>
      <c r="AB201" s="117"/>
      <c r="AC201" s="117"/>
      <c r="AD201" s="117"/>
      <c r="AE201" s="117"/>
      <c r="AF201" s="117"/>
      <c r="AG201" s="118"/>
      <c r="AH201" s="118"/>
      <c r="AI201" s="111"/>
      <c r="AJ201" s="111"/>
    </row>
    <row r="202" spans="1:36" ht="18.75">
      <c r="A202" s="3">
        <v>16.399999999999999</v>
      </c>
      <c r="B202" s="27" t="s">
        <v>246</v>
      </c>
      <c r="C202" s="117"/>
      <c r="D202" s="117"/>
      <c r="E202" s="117"/>
      <c r="F202" s="117"/>
      <c r="G202" s="117"/>
      <c r="H202" s="117"/>
      <c r="I202" s="118"/>
      <c r="J202" s="118"/>
      <c r="K202" s="117"/>
      <c r="L202" s="117"/>
      <c r="M202" s="117"/>
      <c r="N202" s="117"/>
      <c r="O202" s="117"/>
      <c r="P202" s="117"/>
      <c r="Q202" s="118"/>
      <c r="R202" s="118"/>
      <c r="S202" s="117"/>
      <c r="T202" s="117"/>
      <c r="U202" s="117"/>
      <c r="V202" s="117"/>
      <c r="W202" s="117"/>
      <c r="X202" s="117"/>
      <c r="Y202" s="118"/>
      <c r="Z202" s="118"/>
      <c r="AA202" s="117"/>
      <c r="AB202" s="117"/>
      <c r="AC202" s="117"/>
      <c r="AD202" s="117"/>
      <c r="AE202" s="117"/>
      <c r="AF202" s="117"/>
      <c r="AG202" s="118"/>
      <c r="AH202" s="118"/>
      <c r="AI202" s="111"/>
      <c r="AJ202" s="111"/>
    </row>
    <row r="203" spans="1:36" ht="18.75">
      <c r="A203" s="3">
        <v>16.5</v>
      </c>
      <c r="B203" s="27" t="s">
        <v>247</v>
      </c>
      <c r="C203" s="117"/>
      <c r="D203" s="117"/>
      <c r="E203" s="117"/>
      <c r="F203" s="117"/>
      <c r="G203" s="117"/>
      <c r="H203" s="117"/>
      <c r="I203" s="118"/>
      <c r="J203" s="118"/>
      <c r="K203" s="117"/>
      <c r="L203" s="117"/>
      <c r="M203" s="117"/>
      <c r="N203" s="117"/>
      <c r="O203" s="117"/>
      <c r="P203" s="117"/>
      <c r="Q203" s="118"/>
      <c r="R203" s="118"/>
      <c r="S203" s="117"/>
      <c r="T203" s="117"/>
      <c r="U203" s="117"/>
      <c r="V203" s="117"/>
      <c r="W203" s="117"/>
      <c r="X203" s="117"/>
      <c r="Y203" s="118"/>
      <c r="Z203" s="118"/>
      <c r="AA203" s="117"/>
      <c r="AB203" s="117"/>
      <c r="AC203" s="117"/>
      <c r="AD203" s="117"/>
      <c r="AE203" s="117"/>
      <c r="AF203" s="117"/>
      <c r="AG203" s="118"/>
      <c r="AH203" s="118"/>
      <c r="AI203" s="111"/>
      <c r="AJ203" s="111"/>
    </row>
    <row r="204" spans="1:36" ht="18.75">
      <c r="A204" s="3">
        <v>16.600000000000001</v>
      </c>
      <c r="B204" s="27" t="s">
        <v>248</v>
      </c>
      <c r="C204" s="117"/>
      <c r="D204" s="117"/>
      <c r="E204" s="117"/>
      <c r="F204" s="117"/>
      <c r="G204" s="117"/>
      <c r="H204" s="117"/>
      <c r="I204" s="118"/>
      <c r="J204" s="118"/>
      <c r="K204" s="117"/>
      <c r="L204" s="117"/>
      <c r="M204" s="117"/>
      <c r="N204" s="117"/>
      <c r="O204" s="117"/>
      <c r="P204" s="117"/>
      <c r="Q204" s="118"/>
      <c r="R204" s="118"/>
      <c r="S204" s="117"/>
      <c r="T204" s="117"/>
      <c r="U204" s="117"/>
      <c r="V204" s="117"/>
      <c r="W204" s="117"/>
      <c r="X204" s="117"/>
      <c r="Y204" s="118"/>
      <c r="Z204" s="118"/>
      <c r="AA204" s="117"/>
      <c r="AB204" s="117"/>
      <c r="AC204" s="117"/>
      <c r="AD204" s="117"/>
      <c r="AE204" s="117"/>
      <c r="AF204" s="117"/>
      <c r="AG204" s="118"/>
      <c r="AH204" s="118"/>
      <c r="AI204" s="111"/>
      <c r="AJ204" s="111"/>
    </row>
    <row r="205" spans="1:36" ht="18.75">
      <c r="A205" s="3">
        <v>16.7</v>
      </c>
      <c r="B205" s="27" t="s">
        <v>249</v>
      </c>
      <c r="C205" s="117"/>
      <c r="D205" s="117"/>
      <c r="E205" s="117"/>
      <c r="F205" s="117"/>
      <c r="G205" s="117"/>
      <c r="H205" s="117"/>
      <c r="I205" s="118"/>
      <c r="J205" s="118"/>
      <c r="K205" s="117"/>
      <c r="L205" s="117"/>
      <c r="M205" s="117"/>
      <c r="N205" s="117"/>
      <c r="O205" s="117"/>
      <c r="P205" s="117"/>
      <c r="Q205" s="118"/>
      <c r="R205" s="118"/>
      <c r="S205" s="117"/>
      <c r="T205" s="117"/>
      <c r="U205" s="117"/>
      <c r="V205" s="117"/>
      <c r="W205" s="117"/>
      <c r="X205" s="117"/>
      <c r="Y205" s="118"/>
      <c r="Z205" s="118"/>
      <c r="AA205" s="117"/>
      <c r="AB205" s="117"/>
      <c r="AC205" s="117"/>
      <c r="AD205" s="117"/>
      <c r="AE205" s="117"/>
      <c r="AF205" s="117"/>
      <c r="AG205" s="118"/>
      <c r="AH205" s="118"/>
      <c r="AI205" s="111"/>
      <c r="AJ205" s="111"/>
    </row>
    <row r="206" spans="1:36" ht="25.5">
      <c r="A206" s="43">
        <v>17</v>
      </c>
      <c r="B206" s="44" t="s">
        <v>250</v>
      </c>
      <c r="C206" s="149"/>
      <c r="D206" s="149"/>
      <c r="E206" s="149"/>
      <c r="F206" s="149"/>
      <c r="G206" s="149"/>
      <c r="H206" s="149"/>
      <c r="I206" s="118"/>
      <c r="J206" s="118"/>
      <c r="K206" s="149"/>
      <c r="L206" s="149"/>
      <c r="M206" s="149"/>
      <c r="N206" s="149"/>
      <c r="O206" s="149"/>
      <c r="P206" s="149"/>
      <c r="Q206" s="118"/>
      <c r="R206" s="118"/>
      <c r="S206" s="149"/>
      <c r="T206" s="149"/>
      <c r="U206" s="149"/>
      <c r="V206" s="149"/>
      <c r="W206" s="149"/>
      <c r="X206" s="149"/>
      <c r="Y206" s="118"/>
      <c r="Z206" s="118"/>
      <c r="AA206" s="149"/>
      <c r="AB206" s="149"/>
      <c r="AC206" s="149"/>
      <c r="AD206" s="149"/>
      <c r="AE206" s="149"/>
      <c r="AF206" s="149"/>
      <c r="AG206" s="118"/>
      <c r="AH206" s="118"/>
      <c r="AI206" s="111"/>
      <c r="AJ206" s="111"/>
    </row>
    <row r="207" spans="1:36" ht="18.75">
      <c r="A207" s="3" t="s">
        <v>294</v>
      </c>
      <c r="B207" s="27" t="s">
        <v>239</v>
      </c>
      <c r="C207" s="117"/>
      <c r="D207" s="117"/>
      <c r="E207" s="117"/>
      <c r="F207" s="117"/>
      <c r="G207" s="117"/>
      <c r="H207" s="117"/>
      <c r="I207" s="118"/>
      <c r="J207" s="118"/>
      <c r="K207" s="117"/>
      <c r="L207" s="117"/>
      <c r="M207" s="117"/>
      <c r="N207" s="117"/>
      <c r="O207" s="117"/>
      <c r="P207" s="117"/>
      <c r="Q207" s="118"/>
      <c r="R207" s="118"/>
      <c r="S207" s="117"/>
      <c r="T207" s="117"/>
      <c r="U207" s="117"/>
      <c r="V207" s="117"/>
      <c r="W207" s="117"/>
      <c r="X207" s="117"/>
      <c r="Y207" s="118"/>
      <c r="Z207" s="118"/>
      <c r="AA207" s="117"/>
      <c r="AB207" s="117"/>
      <c r="AC207" s="117"/>
      <c r="AD207" s="117"/>
      <c r="AE207" s="117"/>
      <c r="AF207" s="117"/>
      <c r="AG207" s="118"/>
      <c r="AH207" s="118"/>
      <c r="AI207" s="111"/>
      <c r="AJ207" s="111"/>
    </row>
    <row r="208" spans="1:36" ht="18.75">
      <c r="A208" s="3"/>
      <c r="B208" s="27" t="s">
        <v>231</v>
      </c>
      <c r="C208" s="117"/>
      <c r="D208" s="117"/>
      <c r="E208" s="117"/>
      <c r="F208" s="117"/>
      <c r="G208" s="117"/>
      <c r="H208" s="117"/>
      <c r="I208" s="118"/>
      <c r="J208" s="118"/>
      <c r="K208" s="117"/>
      <c r="L208" s="117"/>
      <c r="M208" s="117"/>
      <c r="N208" s="117"/>
      <c r="O208" s="117"/>
      <c r="P208" s="117"/>
      <c r="Q208" s="118"/>
      <c r="R208" s="118"/>
      <c r="S208" s="117"/>
      <c r="T208" s="117"/>
      <c r="U208" s="117"/>
      <c r="V208" s="117"/>
      <c r="W208" s="117"/>
      <c r="X208" s="117"/>
      <c r="Y208" s="118"/>
      <c r="Z208" s="118"/>
      <c r="AA208" s="117"/>
      <c r="AB208" s="117"/>
      <c r="AC208" s="117"/>
      <c r="AD208" s="117"/>
      <c r="AE208" s="117"/>
      <c r="AF208" s="117"/>
      <c r="AG208" s="118"/>
      <c r="AH208" s="118"/>
      <c r="AI208" s="111"/>
      <c r="AJ208" s="111"/>
    </row>
    <row r="209" spans="1:36" ht="18.75">
      <c r="A209" s="3" t="s">
        <v>295</v>
      </c>
      <c r="B209" s="27" t="s">
        <v>240</v>
      </c>
      <c r="C209" s="117"/>
      <c r="D209" s="117"/>
      <c r="E209" s="117"/>
      <c r="F209" s="117"/>
      <c r="G209" s="117"/>
      <c r="H209" s="117"/>
      <c r="I209" s="118"/>
      <c r="J209" s="118"/>
      <c r="K209" s="117"/>
      <c r="L209" s="117"/>
      <c r="M209" s="117"/>
      <c r="N209" s="117"/>
      <c r="O209" s="117"/>
      <c r="P209" s="117"/>
      <c r="Q209" s="118"/>
      <c r="R209" s="118"/>
      <c r="S209" s="117"/>
      <c r="T209" s="117"/>
      <c r="U209" s="117"/>
      <c r="V209" s="117"/>
      <c r="W209" s="117"/>
      <c r="X209" s="117"/>
      <c r="Y209" s="118"/>
      <c r="Z209" s="118"/>
      <c r="AA209" s="117"/>
      <c r="AB209" s="117"/>
      <c r="AC209" s="117"/>
      <c r="AD209" s="117"/>
      <c r="AE209" s="117"/>
      <c r="AF209" s="117"/>
      <c r="AG209" s="118"/>
      <c r="AH209" s="118"/>
      <c r="AI209" s="111"/>
      <c r="AJ209" s="111"/>
    </row>
    <row r="210" spans="1:36" ht="18.75">
      <c r="A210" s="3"/>
      <c r="B210" s="27" t="s">
        <v>231</v>
      </c>
      <c r="C210" s="117"/>
      <c r="D210" s="117"/>
      <c r="E210" s="117"/>
      <c r="F210" s="117"/>
      <c r="G210" s="117"/>
      <c r="H210" s="117"/>
      <c r="I210" s="118"/>
      <c r="J210" s="118"/>
      <c r="K210" s="117"/>
      <c r="L210" s="117"/>
      <c r="M210" s="117"/>
      <c r="N210" s="117"/>
      <c r="O210" s="117"/>
      <c r="P210" s="117"/>
      <c r="Q210" s="118"/>
      <c r="R210" s="118"/>
      <c r="S210" s="117"/>
      <c r="T210" s="117"/>
      <c r="U210" s="117"/>
      <c r="V210" s="117"/>
      <c r="W210" s="117"/>
      <c r="X210" s="117"/>
      <c r="Y210" s="118"/>
      <c r="Z210" s="118"/>
      <c r="AA210" s="117"/>
      <c r="AB210" s="117"/>
      <c r="AC210" s="117"/>
      <c r="AD210" s="117"/>
      <c r="AE210" s="117"/>
      <c r="AF210" s="117"/>
      <c r="AG210" s="118"/>
      <c r="AH210" s="118"/>
      <c r="AI210" s="111"/>
      <c r="AJ210" s="111"/>
    </row>
    <row r="211" spans="1:36" ht="18.75">
      <c r="A211" s="3" t="s">
        <v>296</v>
      </c>
      <c r="B211" s="27" t="s">
        <v>241</v>
      </c>
      <c r="C211" s="117"/>
      <c r="D211" s="117"/>
      <c r="E211" s="117"/>
      <c r="F211" s="117"/>
      <c r="G211" s="117"/>
      <c r="H211" s="117"/>
      <c r="I211" s="118"/>
      <c r="J211" s="118"/>
      <c r="K211" s="117"/>
      <c r="L211" s="117"/>
      <c r="M211" s="117"/>
      <c r="N211" s="117"/>
      <c r="O211" s="117"/>
      <c r="P211" s="117"/>
      <c r="Q211" s="118"/>
      <c r="R211" s="118"/>
      <c r="S211" s="117"/>
      <c r="T211" s="117"/>
      <c r="U211" s="117"/>
      <c r="V211" s="117"/>
      <c r="W211" s="117"/>
      <c r="X211" s="117"/>
      <c r="Y211" s="118"/>
      <c r="Z211" s="118"/>
      <c r="AA211" s="117"/>
      <c r="AB211" s="117"/>
      <c r="AC211" s="117"/>
      <c r="AD211" s="117"/>
      <c r="AE211" s="117"/>
      <c r="AF211" s="117"/>
      <c r="AG211" s="118"/>
      <c r="AH211" s="118"/>
      <c r="AI211" s="111"/>
      <c r="AJ211" s="111"/>
    </row>
    <row r="212" spans="1:36" ht="18.75">
      <c r="A212" s="3"/>
      <c r="B212" s="27" t="s">
        <v>231</v>
      </c>
      <c r="C212" s="117"/>
      <c r="D212" s="117"/>
      <c r="E212" s="117"/>
      <c r="F212" s="117"/>
      <c r="G212" s="117"/>
      <c r="H212" s="117"/>
      <c r="I212" s="118"/>
      <c r="J212" s="118"/>
      <c r="K212" s="117"/>
      <c r="L212" s="117"/>
      <c r="M212" s="117"/>
      <c r="N212" s="117"/>
      <c r="O212" s="117"/>
      <c r="P212" s="117"/>
      <c r="Q212" s="118"/>
      <c r="R212" s="118"/>
      <c r="S212" s="117"/>
      <c r="T212" s="117"/>
      <c r="U212" s="117"/>
      <c r="V212" s="117"/>
      <c r="W212" s="117"/>
      <c r="X212" s="117"/>
      <c r="Y212" s="118"/>
      <c r="Z212" s="118"/>
      <c r="AA212" s="117"/>
      <c r="AB212" s="117"/>
      <c r="AC212" s="117"/>
      <c r="AD212" s="117"/>
      <c r="AE212" s="117"/>
      <c r="AF212" s="117"/>
      <c r="AG212" s="118"/>
      <c r="AH212" s="118"/>
      <c r="AI212" s="111"/>
      <c r="AJ212" s="111"/>
    </row>
    <row r="213" spans="1:36" ht="20.25" customHeight="1">
      <c r="A213" s="150" t="s">
        <v>251</v>
      </c>
      <c r="B213" s="151"/>
      <c r="C213" s="151"/>
      <c r="D213" s="151"/>
      <c r="E213" s="151"/>
      <c r="F213" s="151"/>
      <c r="G213" s="151"/>
      <c r="H213" s="151"/>
      <c r="I213" s="151"/>
      <c r="J213" s="151"/>
      <c r="K213" s="151"/>
      <c r="L213" s="151"/>
      <c r="M213" s="151"/>
      <c r="N213" s="151"/>
      <c r="O213" s="151"/>
      <c r="P213" s="151"/>
      <c r="Q213" s="151"/>
      <c r="R213" s="151"/>
      <c r="S213" s="151"/>
      <c r="T213" s="151"/>
      <c r="U213" s="151"/>
      <c r="V213" s="151"/>
      <c r="W213" s="151"/>
      <c r="X213" s="151"/>
      <c r="Y213" s="151"/>
      <c r="Z213" s="151"/>
      <c r="AA213" s="151"/>
      <c r="AB213" s="151"/>
      <c r="AC213" s="151"/>
      <c r="AD213" s="151"/>
      <c r="AE213" s="151"/>
      <c r="AF213" s="151"/>
      <c r="AG213" s="151"/>
      <c r="AH213" s="151"/>
      <c r="AI213" s="151"/>
      <c r="AJ213" s="152"/>
    </row>
    <row r="214" spans="1:36" ht="25.5">
      <c r="A214" s="18">
        <v>18</v>
      </c>
      <c r="B214" s="45" t="s">
        <v>57</v>
      </c>
      <c r="C214" s="117"/>
      <c r="D214" s="117"/>
      <c r="E214" s="117"/>
      <c r="F214" s="117"/>
      <c r="G214" s="117"/>
      <c r="H214" s="117"/>
      <c r="I214" s="118"/>
      <c r="J214" s="118"/>
      <c r="K214" s="117"/>
      <c r="L214" s="117"/>
      <c r="M214" s="117"/>
      <c r="N214" s="117"/>
      <c r="O214" s="117"/>
      <c r="P214" s="117"/>
      <c r="Q214" s="118"/>
      <c r="R214" s="118"/>
      <c r="S214" s="117"/>
      <c r="T214" s="117"/>
      <c r="U214" s="117"/>
      <c r="V214" s="117"/>
      <c r="W214" s="117"/>
      <c r="X214" s="117"/>
      <c r="Y214" s="118"/>
      <c r="Z214" s="118"/>
      <c r="AA214" s="117"/>
      <c r="AB214" s="117"/>
      <c r="AC214" s="117"/>
      <c r="AD214" s="117"/>
      <c r="AE214" s="117"/>
      <c r="AF214" s="117"/>
      <c r="AG214" s="118"/>
      <c r="AH214" s="118"/>
      <c r="AI214" s="111"/>
      <c r="AJ214" s="111"/>
    </row>
    <row r="215" spans="1:36" ht="18.75">
      <c r="A215" s="18">
        <v>19</v>
      </c>
      <c r="B215" s="45" t="s">
        <v>58</v>
      </c>
      <c r="C215" s="117"/>
      <c r="D215" s="117"/>
      <c r="E215" s="117"/>
      <c r="F215" s="117"/>
      <c r="G215" s="117"/>
      <c r="H215" s="117"/>
      <c r="I215" s="118"/>
      <c r="J215" s="118"/>
      <c r="K215" s="117"/>
      <c r="L215" s="117"/>
      <c r="M215" s="117"/>
      <c r="N215" s="117"/>
      <c r="O215" s="117"/>
      <c r="P215" s="117"/>
      <c r="Q215" s="118"/>
      <c r="R215" s="118"/>
      <c r="S215" s="117"/>
      <c r="T215" s="117"/>
      <c r="U215" s="117"/>
      <c r="V215" s="117"/>
      <c r="W215" s="117"/>
      <c r="X215" s="117"/>
      <c r="Y215" s="118"/>
      <c r="Z215" s="118"/>
      <c r="AA215" s="117"/>
      <c r="AB215" s="117"/>
      <c r="AC215" s="117"/>
      <c r="AD215" s="117"/>
      <c r="AE215" s="117"/>
      <c r="AF215" s="117"/>
      <c r="AG215" s="118"/>
      <c r="AH215" s="118"/>
      <c r="AI215" s="111"/>
      <c r="AJ215" s="111"/>
    </row>
    <row r="216" spans="1:36" ht="25.5">
      <c r="A216" s="18">
        <v>20</v>
      </c>
      <c r="B216" s="45" t="s">
        <v>252</v>
      </c>
      <c r="C216" s="117">
        <v>18</v>
      </c>
      <c r="D216" s="117"/>
      <c r="E216" s="117">
        <v>22</v>
      </c>
      <c r="F216" s="117"/>
      <c r="G216" s="117">
        <v>36</v>
      </c>
      <c r="H216" s="117"/>
      <c r="I216" s="118">
        <f>C216+E216+G216</f>
        <v>76</v>
      </c>
      <c r="J216" s="118"/>
      <c r="K216" s="117">
        <v>28</v>
      </c>
      <c r="L216" s="117"/>
      <c r="M216" s="117">
        <v>48</v>
      </c>
      <c r="N216" s="117"/>
      <c r="O216" s="117">
        <v>11</v>
      </c>
      <c r="P216" s="117"/>
      <c r="Q216" s="118">
        <f>K216+M216+O216</f>
        <v>87</v>
      </c>
      <c r="R216" s="118"/>
      <c r="S216" s="117">
        <v>0</v>
      </c>
      <c r="T216" s="117"/>
      <c r="U216" s="117">
        <v>0</v>
      </c>
      <c r="V216" s="117"/>
      <c r="W216" s="117">
        <v>0</v>
      </c>
      <c r="X216" s="117"/>
      <c r="Y216" s="118">
        <f>S216+U216+W216</f>
        <v>0</v>
      </c>
      <c r="Z216" s="118"/>
      <c r="AA216" s="117">
        <v>0</v>
      </c>
      <c r="AB216" s="117"/>
      <c r="AC216" s="117">
        <v>0</v>
      </c>
      <c r="AD216" s="117"/>
      <c r="AE216" s="117">
        <v>0</v>
      </c>
      <c r="AF216" s="117"/>
      <c r="AG216" s="118">
        <f>AA216+AC216+AE216</f>
        <v>0</v>
      </c>
      <c r="AH216" s="118"/>
      <c r="AI216" s="111">
        <f>I216+Q216+Y216+AG216</f>
        <v>163</v>
      </c>
      <c r="AJ216" s="111"/>
    </row>
    <row r="217" spans="1:36" ht="18.75">
      <c r="A217" s="18">
        <v>21</v>
      </c>
      <c r="B217" s="45" t="s">
        <v>253</v>
      </c>
      <c r="C217" s="117">
        <v>794</v>
      </c>
      <c r="D217" s="117"/>
      <c r="E217" s="117">
        <v>926</v>
      </c>
      <c r="F217" s="117"/>
      <c r="G217" s="117">
        <v>891</v>
      </c>
      <c r="H217" s="117"/>
      <c r="I217" s="118">
        <f t="shared" ref="I217:I218" si="113">C217+E217+G217</f>
        <v>2611</v>
      </c>
      <c r="J217" s="118"/>
      <c r="K217" s="117">
        <v>195</v>
      </c>
      <c r="L217" s="117"/>
      <c r="M217" s="117">
        <v>2947</v>
      </c>
      <c r="N217" s="117"/>
      <c r="O217" s="117">
        <v>756</v>
      </c>
      <c r="P217" s="117"/>
      <c r="Q217" s="118">
        <f>K217+M217+O217</f>
        <v>3898</v>
      </c>
      <c r="R217" s="118"/>
      <c r="S217" s="117">
        <v>0</v>
      </c>
      <c r="T217" s="117"/>
      <c r="U217" s="117">
        <v>0</v>
      </c>
      <c r="V217" s="117"/>
      <c r="W217" s="117">
        <v>0</v>
      </c>
      <c r="X217" s="117"/>
      <c r="Y217" s="118">
        <f t="shared" ref="Y217:Y218" si="114">S217+U217+W217</f>
        <v>0</v>
      </c>
      <c r="Z217" s="118"/>
      <c r="AA217" s="117">
        <v>0</v>
      </c>
      <c r="AB217" s="117"/>
      <c r="AC217" s="117">
        <v>0</v>
      </c>
      <c r="AD217" s="117"/>
      <c r="AE217" s="117">
        <v>0</v>
      </c>
      <c r="AF217" s="117"/>
      <c r="AG217" s="118">
        <f t="shared" ref="AG217:AG218" si="115">AA217+AC217+AE217</f>
        <v>0</v>
      </c>
      <c r="AH217" s="118"/>
      <c r="AI217" s="111">
        <f>I217+Q217+Y217+AG217</f>
        <v>6509</v>
      </c>
      <c r="AJ217" s="111"/>
    </row>
    <row r="218" spans="1:36" ht="18.75">
      <c r="A218" s="18">
        <v>22</v>
      </c>
      <c r="B218" s="45" t="s">
        <v>254</v>
      </c>
      <c r="C218" s="117">
        <v>0</v>
      </c>
      <c r="D218" s="117"/>
      <c r="E218" s="117">
        <v>0</v>
      </c>
      <c r="F218" s="117"/>
      <c r="G218" s="117">
        <v>0</v>
      </c>
      <c r="H218" s="117"/>
      <c r="I218" s="118">
        <f t="shared" si="113"/>
        <v>0</v>
      </c>
      <c r="J218" s="118"/>
      <c r="K218" s="117">
        <v>0</v>
      </c>
      <c r="L218" s="117"/>
      <c r="M218" s="117">
        <v>5</v>
      </c>
      <c r="N218" s="117"/>
      <c r="O218" s="117">
        <v>5</v>
      </c>
      <c r="P218" s="117"/>
      <c r="Q218" s="118">
        <f>K218+M218+O218</f>
        <v>10</v>
      </c>
      <c r="R218" s="118"/>
      <c r="S218" s="117">
        <v>0</v>
      </c>
      <c r="T218" s="117"/>
      <c r="U218" s="117">
        <v>0</v>
      </c>
      <c r="V218" s="117"/>
      <c r="W218" s="117">
        <v>0</v>
      </c>
      <c r="X218" s="117"/>
      <c r="Y218" s="118">
        <f t="shared" si="114"/>
        <v>0</v>
      </c>
      <c r="Z218" s="118"/>
      <c r="AA218" s="117">
        <v>0</v>
      </c>
      <c r="AB218" s="117"/>
      <c r="AC218" s="117">
        <v>0</v>
      </c>
      <c r="AD218" s="117"/>
      <c r="AE218" s="117">
        <v>0</v>
      </c>
      <c r="AF218" s="117"/>
      <c r="AG218" s="118">
        <f t="shared" si="115"/>
        <v>0</v>
      </c>
      <c r="AH218" s="118"/>
      <c r="AI218" s="111">
        <f>I218+Q218+Y218+AG218</f>
        <v>10</v>
      </c>
      <c r="AJ218" s="111"/>
    </row>
    <row r="220" spans="1:36" ht="23.25">
      <c r="B220" s="52"/>
      <c r="C220" s="53"/>
      <c r="D220" s="53"/>
      <c r="E220" s="53"/>
      <c r="F220" s="53"/>
      <c r="G220" s="53"/>
      <c r="H220" s="53"/>
      <c r="I220" s="88"/>
      <c r="J220" s="88"/>
      <c r="K220" s="53"/>
      <c r="L220" s="53"/>
      <c r="M220" s="53"/>
      <c r="N220" s="53"/>
      <c r="O220" s="53"/>
      <c r="P220" s="53"/>
    </row>
    <row r="221" spans="1:36" ht="23.25">
      <c r="B221" s="162" t="s">
        <v>272</v>
      </c>
      <c r="C221" s="156"/>
      <c r="D221" s="168" t="s">
        <v>310</v>
      </c>
      <c r="E221" s="168"/>
      <c r="F221" s="168"/>
      <c r="G221" s="168"/>
      <c r="H221" s="168"/>
      <c r="I221" s="168"/>
      <c r="J221" s="169"/>
      <c r="K221" s="153" t="s">
        <v>311</v>
      </c>
      <c r="L221" s="153"/>
      <c r="M221" s="153"/>
      <c r="N221" s="153"/>
      <c r="O221" s="153"/>
      <c r="P221" s="153"/>
      <c r="Q221" s="153"/>
      <c r="R221" s="153"/>
      <c r="S221" s="153"/>
      <c r="T221" s="153"/>
      <c r="U221" s="153"/>
      <c r="V221" s="153"/>
      <c r="W221" s="153"/>
      <c r="X221" s="153"/>
      <c r="Y221" s="153"/>
      <c r="Z221" s="153"/>
      <c r="AA221" s="153"/>
      <c r="AB221" s="153"/>
    </row>
    <row r="222" spans="1:36" ht="23.25">
      <c r="B222" s="52"/>
      <c r="C222" s="53"/>
      <c r="D222" s="169"/>
      <c r="E222" s="169"/>
      <c r="F222" s="169"/>
      <c r="G222" s="169"/>
      <c r="H222" s="169"/>
      <c r="I222" s="169"/>
      <c r="J222" s="169"/>
      <c r="K222" s="54"/>
      <c r="L222" s="54"/>
      <c r="M222" s="54"/>
      <c r="N222" s="54"/>
      <c r="O222" s="54"/>
      <c r="P222" s="54"/>
    </row>
    <row r="223" spans="1:36" ht="23.25" customHeight="1">
      <c r="B223" s="154" t="s">
        <v>312</v>
      </c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</row>
    <row r="224" spans="1:36" ht="23.25" customHeight="1">
      <c r="B224" s="155" t="s">
        <v>273</v>
      </c>
      <c r="C224" s="156"/>
      <c r="D224" s="156"/>
      <c r="E224" s="156"/>
      <c r="F224" s="156"/>
      <c r="G224" s="156"/>
      <c r="H224" s="156"/>
      <c r="I224" s="156"/>
      <c r="J224" s="88"/>
      <c r="K224" s="157" t="s">
        <v>313</v>
      </c>
      <c r="L224" s="157"/>
      <c r="M224" s="157"/>
      <c r="N224" s="157"/>
      <c r="O224" s="157"/>
      <c r="P224" s="157"/>
    </row>
    <row r="225" spans="2:16" ht="23.25">
      <c r="B225" s="55"/>
      <c r="C225" s="54"/>
      <c r="D225" s="54"/>
      <c r="E225" s="54"/>
      <c r="F225" s="54"/>
      <c r="G225" s="54"/>
      <c r="H225" s="54"/>
      <c r="I225" s="88"/>
      <c r="J225" s="88"/>
      <c r="K225" s="53"/>
      <c r="L225" s="53"/>
      <c r="M225" s="53"/>
      <c r="N225" s="53"/>
      <c r="O225" s="53"/>
      <c r="P225" s="53"/>
    </row>
    <row r="226" spans="2:16" ht="23.25">
      <c r="B226" s="162" t="s">
        <v>314</v>
      </c>
      <c r="C226" s="157"/>
      <c r="D226" s="157"/>
      <c r="E226" s="157"/>
      <c r="F226" s="157"/>
      <c r="G226" s="157"/>
      <c r="H226" s="157"/>
      <c r="I226" s="163"/>
      <c r="J226" s="163"/>
      <c r="K226" s="54" t="s">
        <v>274</v>
      </c>
      <c r="L226" s="53"/>
      <c r="M226" s="53"/>
      <c r="N226" s="53"/>
      <c r="O226" s="53"/>
      <c r="P226" s="53"/>
    </row>
    <row r="227" spans="2:16" ht="23.25">
      <c r="B227" s="55"/>
      <c r="C227" s="54"/>
      <c r="D227" s="54"/>
      <c r="E227" s="54"/>
      <c r="F227" s="54"/>
      <c r="G227" s="54"/>
      <c r="H227" s="54"/>
      <c r="I227" s="88"/>
      <c r="J227" s="88"/>
      <c r="K227" s="53"/>
      <c r="L227" s="53"/>
      <c r="M227" s="53"/>
      <c r="N227" s="53"/>
      <c r="O227" s="53"/>
      <c r="P227" s="53"/>
    </row>
    <row r="228" spans="2:16" ht="23.25">
      <c r="B228" s="164" t="s">
        <v>315</v>
      </c>
      <c r="C228" s="165"/>
      <c r="D228" s="54"/>
      <c r="E228" s="54"/>
      <c r="F228" s="54"/>
      <c r="G228" s="54"/>
      <c r="H228" s="54"/>
      <c r="I228" s="88"/>
      <c r="J228" s="88"/>
      <c r="K228" s="53"/>
      <c r="L228" s="53"/>
      <c r="M228" s="53"/>
      <c r="N228" s="53"/>
      <c r="O228" s="53"/>
      <c r="P228" s="53"/>
    </row>
  </sheetData>
  <mergeCells count="1212">
    <mergeCell ref="S218:T218"/>
    <mergeCell ref="U218:V218"/>
    <mergeCell ref="W218:X218"/>
    <mergeCell ref="Y218:Z218"/>
    <mergeCell ref="AA218:AB218"/>
    <mergeCell ref="AE192:AF192"/>
    <mergeCell ref="AG192:AH192"/>
    <mergeCell ref="C154:D154"/>
    <mergeCell ref="E154:F154"/>
    <mergeCell ref="I154:J154"/>
    <mergeCell ref="B226:J226"/>
    <mergeCell ref="B228:C228"/>
    <mergeCell ref="C124:Z124"/>
    <mergeCell ref="AA99:AH99"/>
    <mergeCell ref="K109:AH109"/>
    <mergeCell ref="AC218:AD218"/>
    <mergeCell ref="AE218:AF218"/>
    <mergeCell ref="AG218:AH218"/>
    <mergeCell ref="AC192:AD192"/>
    <mergeCell ref="C190:D190"/>
    <mergeCell ref="E190:F190"/>
    <mergeCell ref="G190:H190"/>
    <mergeCell ref="I190:J190"/>
    <mergeCell ref="K190:L190"/>
    <mergeCell ref="M190:N190"/>
    <mergeCell ref="S192:T192"/>
    <mergeCell ref="U192:V192"/>
    <mergeCell ref="W192:X192"/>
    <mergeCell ref="Y192:Z192"/>
    <mergeCell ref="AA192:AB192"/>
    <mergeCell ref="B221:C221"/>
    <mergeCell ref="D221:J222"/>
    <mergeCell ref="K221:AB221"/>
    <mergeCell ref="B223:P223"/>
    <mergeCell ref="B224:I224"/>
    <mergeCell ref="K224:P224"/>
    <mergeCell ref="Q218:R218"/>
    <mergeCell ref="AA190:AB190"/>
    <mergeCell ref="AC190:AD190"/>
    <mergeCell ref="AE190:AF190"/>
    <mergeCell ref="AG190:AH190"/>
    <mergeCell ref="O190:P190"/>
    <mergeCell ref="Q190:R190"/>
    <mergeCell ref="S190:T190"/>
    <mergeCell ref="U190:V190"/>
    <mergeCell ref="W190:X190"/>
    <mergeCell ref="Y190:Z190"/>
    <mergeCell ref="S191:T191"/>
    <mergeCell ref="U191:V191"/>
    <mergeCell ref="W191:X191"/>
    <mergeCell ref="Y191:Z191"/>
    <mergeCell ref="C218:D218"/>
    <mergeCell ref="E218:F218"/>
    <mergeCell ref="G218:H218"/>
    <mergeCell ref="I218:J218"/>
    <mergeCell ref="K218:L218"/>
    <mergeCell ref="M218:N218"/>
    <mergeCell ref="O218:P218"/>
    <mergeCell ref="G217:H217"/>
    <mergeCell ref="Q214:R214"/>
    <mergeCell ref="S214:T214"/>
    <mergeCell ref="U214:V214"/>
    <mergeCell ref="W214:X214"/>
    <mergeCell ref="I217:J217"/>
    <mergeCell ref="Y154:Z154"/>
    <mergeCell ref="AA154:AB154"/>
    <mergeCell ref="AC154:AD154"/>
    <mergeCell ref="AE154:AF154"/>
    <mergeCell ref="AG154:AH154"/>
    <mergeCell ref="A189:AJ189"/>
    <mergeCell ref="C191:D191"/>
    <mergeCell ref="E191:F191"/>
    <mergeCell ref="G191:H191"/>
    <mergeCell ref="I191:J191"/>
    <mergeCell ref="K191:L191"/>
    <mergeCell ref="M191:N191"/>
    <mergeCell ref="AC217:AD217"/>
    <mergeCell ref="AE217:AF217"/>
    <mergeCell ref="AG217:AH217"/>
    <mergeCell ref="AC215:AD215"/>
    <mergeCell ref="AE215:AF215"/>
    <mergeCell ref="AG215:AH215"/>
    <mergeCell ref="AE212:AF212"/>
    <mergeCell ref="AG212:AH212"/>
    <mergeCell ref="A213:AJ213"/>
    <mergeCell ref="Q217:R217"/>
    <mergeCell ref="S217:T217"/>
    <mergeCell ref="U217:V217"/>
    <mergeCell ref="W217:X217"/>
    <mergeCell ref="Y217:Z217"/>
    <mergeCell ref="AA217:AB217"/>
    <mergeCell ref="AC216:AD216"/>
    <mergeCell ref="AE216:AF216"/>
    <mergeCell ref="AG216:AH216"/>
    <mergeCell ref="C217:D217"/>
    <mergeCell ref="E217:F217"/>
    <mergeCell ref="K217:L217"/>
    <mergeCell ref="M217:N217"/>
    <mergeCell ref="O217:P217"/>
    <mergeCell ref="Q216:R216"/>
    <mergeCell ref="S216:T216"/>
    <mergeCell ref="U216:V216"/>
    <mergeCell ref="W216:X216"/>
    <mergeCell ref="Y216:Z216"/>
    <mergeCell ref="AA216:AB216"/>
    <mergeCell ref="C216:D216"/>
    <mergeCell ref="E216:F216"/>
    <mergeCell ref="G216:H216"/>
    <mergeCell ref="I216:J216"/>
    <mergeCell ref="K216:L216"/>
    <mergeCell ref="M216:N216"/>
    <mergeCell ref="O216:P216"/>
    <mergeCell ref="Q215:R215"/>
    <mergeCell ref="S215:T215"/>
    <mergeCell ref="U215:V215"/>
    <mergeCell ref="W215:X215"/>
    <mergeCell ref="Y215:Z215"/>
    <mergeCell ref="AA215:AB215"/>
    <mergeCell ref="AC214:AD214"/>
    <mergeCell ref="AE214:AF214"/>
    <mergeCell ref="AG214:AH214"/>
    <mergeCell ref="C215:D215"/>
    <mergeCell ref="E215:F215"/>
    <mergeCell ref="G215:H215"/>
    <mergeCell ref="I215:J215"/>
    <mergeCell ref="K215:L215"/>
    <mergeCell ref="M215:N215"/>
    <mergeCell ref="O215:P215"/>
    <mergeCell ref="Y214:Z214"/>
    <mergeCell ref="AA214:AB214"/>
    <mergeCell ref="C214:D214"/>
    <mergeCell ref="E214:F214"/>
    <mergeCell ref="G214:H214"/>
    <mergeCell ref="I214:J214"/>
    <mergeCell ref="K214:L214"/>
    <mergeCell ref="M214:N214"/>
    <mergeCell ref="O214:P214"/>
    <mergeCell ref="S212:T212"/>
    <mergeCell ref="U212:V212"/>
    <mergeCell ref="W212:X212"/>
    <mergeCell ref="Y212:Z212"/>
    <mergeCell ref="AA212:AB212"/>
    <mergeCell ref="AC212:AD212"/>
    <mergeCell ref="AE211:AF211"/>
    <mergeCell ref="AG211:AH211"/>
    <mergeCell ref="C212:D212"/>
    <mergeCell ref="E212:F212"/>
    <mergeCell ref="G212:H212"/>
    <mergeCell ref="I212:J212"/>
    <mergeCell ref="K212:L212"/>
    <mergeCell ref="M212:N212"/>
    <mergeCell ref="O212:P212"/>
    <mergeCell ref="Q212:R212"/>
    <mergeCell ref="S211:T211"/>
    <mergeCell ref="U211:V211"/>
    <mergeCell ref="W211:X211"/>
    <mergeCell ref="Y211:Z211"/>
    <mergeCell ref="AA211:AB211"/>
    <mergeCell ref="AC211:AD211"/>
    <mergeCell ref="AE210:AF210"/>
    <mergeCell ref="AG210:AH210"/>
    <mergeCell ref="C211:D211"/>
    <mergeCell ref="E211:F211"/>
    <mergeCell ref="G211:H211"/>
    <mergeCell ref="I211:J211"/>
    <mergeCell ref="K211:L211"/>
    <mergeCell ref="M211:N211"/>
    <mergeCell ref="O211:P211"/>
    <mergeCell ref="Q211:R211"/>
    <mergeCell ref="S210:T210"/>
    <mergeCell ref="U210:V210"/>
    <mergeCell ref="W210:X210"/>
    <mergeCell ref="Y210:Z210"/>
    <mergeCell ref="AA210:AB210"/>
    <mergeCell ref="AC210:AD210"/>
    <mergeCell ref="AE209:AF209"/>
    <mergeCell ref="AG209:AH209"/>
    <mergeCell ref="C210:D210"/>
    <mergeCell ref="E210:F210"/>
    <mergeCell ref="G210:H210"/>
    <mergeCell ref="I210:J210"/>
    <mergeCell ref="K210:L210"/>
    <mergeCell ref="M210:N210"/>
    <mergeCell ref="O210:P210"/>
    <mergeCell ref="Q210:R210"/>
    <mergeCell ref="S209:T209"/>
    <mergeCell ref="U209:V209"/>
    <mergeCell ref="W209:X209"/>
    <mergeCell ref="Y209:Z209"/>
    <mergeCell ref="AA209:AB209"/>
    <mergeCell ref="AC209:AD209"/>
    <mergeCell ref="AE208:AF208"/>
    <mergeCell ref="AG208:AH208"/>
    <mergeCell ref="C209:D209"/>
    <mergeCell ref="E209:F209"/>
    <mergeCell ref="G209:H209"/>
    <mergeCell ref="I209:J209"/>
    <mergeCell ref="K209:L209"/>
    <mergeCell ref="M209:N209"/>
    <mergeCell ref="O209:P209"/>
    <mergeCell ref="Q209:R209"/>
    <mergeCell ref="S208:T208"/>
    <mergeCell ref="U208:V208"/>
    <mergeCell ref="W208:X208"/>
    <mergeCell ref="Y208:Z208"/>
    <mergeCell ref="AA208:AB208"/>
    <mergeCell ref="AC208:AD208"/>
    <mergeCell ref="AE207:AF207"/>
    <mergeCell ref="AG207:AH207"/>
    <mergeCell ref="C208:D208"/>
    <mergeCell ref="E208:F208"/>
    <mergeCell ref="G208:H208"/>
    <mergeCell ref="I208:J208"/>
    <mergeCell ref="K208:L208"/>
    <mergeCell ref="M208:N208"/>
    <mergeCell ref="O208:P208"/>
    <mergeCell ref="Q208:R208"/>
    <mergeCell ref="S207:T207"/>
    <mergeCell ref="U207:V207"/>
    <mergeCell ref="W207:X207"/>
    <mergeCell ref="Y207:Z207"/>
    <mergeCell ref="AA207:AB207"/>
    <mergeCell ref="AC207:AD207"/>
    <mergeCell ref="AE206:AF206"/>
    <mergeCell ref="AG206:AH206"/>
    <mergeCell ref="C207:D207"/>
    <mergeCell ref="E207:F207"/>
    <mergeCell ref="G207:H207"/>
    <mergeCell ref="I207:J207"/>
    <mergeCell ref="K207:L207"/>
    <mergeCell ref="M207:N207"/>
    <mergeCell ref="O207:P207"/>
    <mergeCell ref="Q207:R207"/>
    <mergeCell ref="S206:T206"/>
    <mergeCell ref="U206:V206"/>
    <mergeCell ref="W206:X206"/>
    <mergeCell ref="Y206:Z206"/>
    <mergeCell ref="AA206:AB206"/>
    <mergeCell ref="AC206:AD206"/>
    <mergeCell ref="AE205:AF205"/>
    <mergeCell ref="AG205:AH205"/>
    <mergeCell ref="C206:D206"/>
    <mergeCell ref="E206:F206"/>
    <mergeCell ref="G206:H206"/>
    <mergeCell ref="I206:J206"/>
    <mergeCell ref="K206:L206"/>
    <mergeCell ref="M206:N206"/>
    <mergeCell ref="O206:P206"/>
    <mergeCell ref="Q206:R206"/>
    <mergeCell ref="S205:T205"/>
    <mergeCell ref="U205:V205"/>
    <mergeCell ref="W205:X205"/>
    <mergeCell ref="Y205:Z205"/>
    <mergeCell ref="AA205:AB205"/>
    <mergeCell ref="AC205:AD205"/>
    <mergeCell ref="AE204:AF204"/>
    <mergeCell ref="AG204:AH204"/>
    <mergeCell ref="C205:D205"/>
    <mergeCell ref="E205:F205"/>
    <mergeCell ref="G205:H205"/>
    <mergeCell ref="I205:J205"/>
    <mergeCell ref="K205:L205"/>
    <mergeCell ref="M205:N205"/>
    <mergeCell ref="O205:P205"/>
    <mergeCell ref="Q205:R205"/>
    <mergeCell ref="S204:T204"/>
    <mergeCell ref="U204:V204"/>
    <mergeCell ref="W204:X204"/>
    <mergeCell ref="Y204:Z204"/>
    <mergeCell ref="AA204:AB204"/>
    <mergeCell ref="AC204:AD204"/>
    <mergeCell ref="AE203:AF203"/>
    <mergeCell ref="AG203:AH203"/>
    <mergeCell ref="C204:D204"/>
    <mergeCell ref="E204:F204"/>
    <mergeCell ref="G204:H204"/>
    <mergeCell ref="I204:J204"/>
    <mergeCell ref="K204:L204"/>
    <mergeCell ref="M204:N204"/>
    <mergeCell ref="O204:P204"/>
    <mergeCell ref="Q204:R204"/>
    <mergeCell ref="S203:T203"/>
    <mergeCell ref="U203:V203"/>
    <mergeCell ref="W203:X203"/>
    <mergeCell ref="Y203:Z203"/>
    <mergeCell ref="AA203:AB203"/>
    <mergeCell ref="AC203:AD203"/>
    <mergeCell ref="AE202:AF202"/>
    <mergeCell ref="AG202:AH202"/>
    <mergeCell ref="C203:D203"/>
    <mergeCell ref="E203:F203"/>
    <mergeCell ref="G203:H203"/>
    <mergeCell ref="I203:J203"/>
    <mergeCell ref="K203:L203"/>
    <mergeCell ref="M203:N203"/>
    <mergeCell ref="O203:P203"/>
    <mergeCell ref="Q203:R203"/>
    <mergeCell ref="S202:T202"/>
    <mergeCell ref="U202:V202"/>
    <mergeCell ref="W202:X202"/>
    <mergeCell ref="Y202:Z202"/>
    <mergeCell ref="AA202:AB202"/>
    <mergeCell ref="AC202:AD202"/>
    <mergeCell ref="AE201:AF201"/>
    <mergeCell ref="AG201:AH201"/>
    <mergeCell ref="C202:D202"/>
    <mergeCell ref="E202:F202"/>
    <mergeCell ref="G202:H202"/>
    <mergeCell ref="I202:J202"/>
    <mergeCell ref="K202:L202"/>
    <mergeCell ref="M202:N202"/>
    <mergeCell ref="O202:P202"/>
    <mergeCell ref="Q202:R202"/>
    <mergeCell ref="S201:T201"/>
    <mergeCell ref="U201:V201"/>
    <mergeCell ref="W201:X201"/>
    <mergeCell ref="Y201:Z201"/>
    <mergeCell ref="AA201:AB201"/>
    <mergeCell ref="AC201:AD201"/>
    <mergeCell ref="AE200:AF200"/>
    <mergeCell ref="AG200:AH200"/>
    <mergeCell ref="C201:D201"/>
    <mergeCell ref="E201:F201"/>
    <mergeCell ref="G201:H201"/>
    <mergeCell ref="I201:J201"/>
    <mergeCell ref="K201:L201"/>
    <mergeCell ref="M201:N201"/>
    <mergeCell ref="O201:P201"/>
    <mergeCell ref="Q201:R201"/>
    <mergeCell ref="S200:T200"/>
    <mergeCell ref="U200:V200"/>
    <mergeCell ref="W200:X200"/>
    <mergeCell ref="Y200:Z200"/>
    <mergeCell ref="AA200:AB200"/>
    <mergeCell ref="AC200:AD200"/>
    <mergeCell ref="AE199:AF199"/>
    <mergeCell ref="AG199:AH199"/>
    <mergeCell ref="C200:D200"/>
    <mergeCell ref="E200:F200"/>
    <mergeCell ref="G200:H200"/>
    <mergeCell ref="I200:J200"/>
    <mergeCell ref="K200:L200"/>
    <mergeCell ref="M200:N200"/>
    <mergeCell ref="O200:P200"/>
    <mergeCell ref="Q200:R200"/>
    <mergeCell ref="S199:T199"/>
    <mergeCell ref="U199:V199"/>
    <mergeCell ref="W199:X199"/>
    <mergeCell ref="Y199:Z199"/>
    <mergeCell ref="AA199:AB199"/>
    <mergeCell ref="AC199:AD199"/>
    <mergeCell ref="AE198:AF198"/>
    <mergeCell ref="AG198:AH198"/>
    <mergeCell ref="C199:D199"/>
    <mergeCell ref="E199:F199"/>
    <mergeCell ref="G199:H199"/>
    <mergeCell ref="I199:J199"/>
    <mergeCell ref="K199:L199"/>
    <mergeCell ref="M199:N199"/>
    <mergeCell ref="O199:P199"/>
    <mergeCell ref="Q199:R199"/>
    <mergeCell ref="S198:T198"/>
    <mergeCell ref="U198:V198"/>
    <mergeCell ref="W198:X198"/>
    <mergeCell ref="Y198:Z198"/>
    <mergeCell ref="AA198:AB198"/>
    <mergeCell ref="AC198:AD198"/>
    <mergeCell ref="AE197:AF197"/>
    <mergeCell ref="AG197:AH197"/>
    <mergeCell ref="C198:D198"/>
    <mergeCell ref="E198:F198"/>
    <mergeCell ref="G198:H198"/>
    <mergeCell ref="I198:J198"/>
    <mergeCell ref="K198:L198"/>
    <mergeCell ref="M198:N198"/>
    <mergeCell ref="O198:P198"/>
    <mergeCell ref="Q198:R198"/>
    <mergeCell ref="S197:T197"/>
    <mergeCell ref="U197:V197"/>
    <mergeCell ref="W197:X197"/>
    <mergeCell ref="Y197:Z197"/>
    <mergeCell ref="AA197:AB197"/>
    <mergeCell ref="AC197:AD197"/>
    <mergeCell ref="AE196:AF196"/>
    <mergeCell ref="AG196:AH196"/>
    <mergeCell ref="C197:D197"/>
    <mergeCell ref="E197:F197"/>
    <mergeCell ref="G197:H197"/>
    <mergeCell ref="I197:J197"/>
    <mergeCell ref="K197:L197"/>
    <mergeCell ref="M197:N197"/>
    <mergeCell ref="O197:P197"/>
    <mergeCell ref="Q197:R197"/>
    <mergeCell ref="S196:T196"/>
    <mergeCell ref="U196:V196"/>
    <mergeCell ref="W196:X196"/>
    <mergeCell ref="Y196:Z196"/>
    <mergeCell ref="AA196:AB196"/>
    <mergeCell ref="AC196:AD196"/>
    <mergeCell ref="AE195:AF195"/>
    <mergeCell ref="AG195:AH195"/>
    <mergeCell ref="C196:D196"/>
    <mergeCell ref="E196:F196"/>
    <mergeCell ref="G196:H196"/>
    <mergeCell ref="I196:J196"/>
    <mergeCell ref="K196:L196"/>
    <mergeCell ref="M196:N196"/>
    <mergeCell ref="O196:P196"/>
    <mergeCell ref="Q196:R196"/>
    <mergeCell ref="S195:T195"/>
    <mergeCell ref="U195:V195"/>
    <mergeCell ref="W195:X195"/>
    <mergeCell ref="Y195:Z195"/>
    <mergeCell ref="AA195:AB195"/>
    <mergeCell ref="AC195:AD195"/>
    <mergeCell ref="AE194:AF194"/>
    <mergeCell ref="AG194:AH194"/>
    <mergeCell ref="C195:D195"/>
    <mergeCell ref="E195:F195"/>
    <mergeCell ref="G195:H195"/>
    <mergeCell ref="I195:J195"/>
    <mergeCell ref="K195:L195"/>
    <mergeCell ref="M195:N195"/>
    <mergeCell ref="O195:P195"/>
    <mergeCell ref="Q195:R195"/>
    <mergeCell ref="S194:T194"/>
    <mergeCell ref="U194:V194"/>
    <mergeCell ref="W194:X194"/>
    <mergeCell ref="Y194:Z194"/>
    <mergeCell ref="AA194:AB194"/>
    <mergeCell ref="AC194:AD194"/>
    <mergeCell ref="AE193:AF193"/>
    <mergeCell ref="AG193:AH193"/>
    <mergeCell ref="C194:D194"/>
    <mergeCell ref="E194:F194"/>
    <mergeCell ref="G194:H194"/>
    <mergeCell ref="I194:J194"/>
    <mergeCell ref="K194:L194"/>
    <mergeCell ref="M194:N194"/>
    <mergeCell ref="O194:P194"/>
    <mergeCell ref="Q194:R194"/>
    <mergeCell ref="S193:T193"/>
    <mergeCell ref="U193:V193"/>
    <mergeCell ref="W193:X193"/>
    <mergeCell ref="Y193:Z193"/>
    <mergeCell ref="AA193:AB193"/>
    <mergeCell ref="AC193:AD193"/>
    <mergeCell ref="K154:L154"/>
    <mergeCell ref="A152:AJ152"/>
    <mergeCell ref="A153:A155"/>
    <mergeCell ref="B153:B155"/>
    <mergeCell ref="C153:H153"/>
    <mergeCell ref="I153:J153"/>
    <mergeCell ref="K153:P153"/>
    <mergeCell ref="M67:AH67"/>
    <mergeCell ref="C193:D193"/>
    <mergeCell ref="E193:F193"/>
    <mergeCell ref="G193:H193"/>
    <mergeCell ref="I193:J193"/>
    <mergeCell ref="K193:L193"/>
    <mergeCell ref="M193:N193"/>
    <mergeCell ref="O193:P193"/>
    <mergeCell ref="Q193:R193"/>
    <mergeCell ref="AA191:AB191"/>
    <mergeCell ref="AC191:AD191"/>
    <mergeCell ref="AE191:AF191"/>
    <mergeCell ref="AG191:AH191"/>
    <mergeCell ref="C192:D192"/>
    <mergeCell ref="E192:F192"/>
    <mergeCell ref="G192:H192"/>
    <mergeCell ref="I192:J192"/>
    <mergeCell ref="K192:L192"/>
    <mergeCell ref="M192:N192"/>
    <mergeCell ref="O191:P191"/>
    <mergeCell ref="Q191:R191"/>
    <mergeCell ref="K73:AJ73"/>
    <mergeCell ref="M154:N154"/>
    <mergeCell ref="O192:P192"/>
    <mergeCell ref="Q192:R192"/>
    <mergeCell ref="S39:T39"/>
    <mergeCell ref="U39:V39"/>
    <mergeCell ref="C52:D52"/>
    <mergeCell ref="E52:F52"/>
    <mergeCell ref="G52:H52"/>
    <mergeCell ref="I52:J52"/>
    <mergeCell ref="K52:L52"/>
    <mergeCell ref="O154:P154"/>
    <mergeCell ref="Q154:R154"/>
    <mergeCell ref="S154:T154"/>
    <mergeCell ref="U154:V154"/>
    <mergeCell ref="W154:X154"/>
    <mergeCell ref="Q153:R153"/>
    <mergeCell ref="S153:X153"/>
    <mergeCell ref="Y153:Z153"/>
    <mergeCell ref="AA153:AF153"/>
    <mergeCell ref="AG153:AH153"/>
    <mergeCell ref="M69:AH69"/>
    <mergeCell ref="M75:AH75"/>
    <mergeCell ref="M76:AH76"/>
    <mergeCell ref="M77:AH77"/>
    <mergeCell ref="M78:AH78"/>
    <mergeCell ref="K118:AH118"/>
    <mergeCell ref="K111:AH111"/>
    <mergeCell ref="M79:AH79"/>
    <mergeCell ref="M83:AH83"/>
    <mergeCell ref="M92:AH92"/>
    <mergeCell ref="M100:AH100"/>
    <mergeCell ref="AA88:AH88"/>
    <mergeCell ref="AA89:AH89"/>
    <mergeCell ref="G94:AJ94"/>
    <mergeCell ref="G154:H154"/>
    <mergeCell ref="M66:AH66"/>
    <mergeCell ref="AI55:AJ55"/>
    <mergeCell ref="A56:A58"/>
    <mergeCell ref="B56:B58"/>
    <mergeCell ref="C56:H56"/>
    <mergeCell ref="I56:J56"/>
    <mergeCell ref="K56:P56"/>
    <mergeCell ref="Q56:R56"/>
    <mergeCell ref="S56:X56"/>
    <mergeCell ref="Y56:Z56"/>
    <mergeCell ref="AC57:AD57"/>
    <mergeCell ref="AE57:AF57"/>
    <mergeCell ref="AG57:AH57"/>
    <mergeCell ref="AI57:AJ57"/>
    <mergeCell ref="AG52:AH52"/>
    <mergeCell ref="AI52:AJ52"/>
    <mergeCell ref="S52:T52"/>
    <mergeCell ref="U52:V52"/>
    <mergeCell ref="W52:X52"/>
    <mergeCell ref="Y52:Z52"/>
    <mergeCell ref="AA52:AB52"/>
    <mergeCell ref="AC52:AD52"/>
    <mergeCell ref="AI56:AJ56"/>
    <mergeCell ref="O57:P57"/>
    <mergeCell ref="AE52:AF52"/>
    <mergeCell ref="A55:J55"/>
    <mergeCell ref="Q57:R57"/>
    <mergeCell ref="S57:T57"/>
    <mergeCell ref="U57:V57"/>
    <mergeCell ref="W57:X57"/>
    <mergeCell ref="Y57:Z57"/>
    <mergeCell ref="AA57:AB57"/>
    <mergeCell ref="U38:V38"/>
    <mergeCell ref="W38:X38"/>
    <mergeCell ref="Y38:Z38"/>
    <mergeCell ref="C38:D38"/>
    <mergeCell ref="E38:F38"/>
    <mergeCell ref="G38:H38"/>
    <mergeCell ref="M52:N52"/>
    <mergeCell ref="O52:P52"/>
    <mergeCell ref="Q52:R52"/>
    <mergeCell ref="W39:X39"/>
    <mergeCell ref="C39:D39"/>
    <mergeCell ref="E39:F39"/>
    <mergeCell ref="G39:H39"/>
    <mergeCell ref="I39:J39"/>
    <mergeCell ref="K39:L39"/>
    <mergeCell ref="AG41:AH41"/>
    <mergeCell ref="M64:AH64"/>
    <mergeCell ref="AA56:AF56"/>
    <mergeCell ref="AG56:AH56"/>
    <mergeCell ref="C57:D57"/>
    <mergeCell ref="E57:F57"/>
    <mergeCell ref="G57:H57"/>
    <mergeCell ref="I57:J57"/>
    <mergeCell ref="K57:L57"/>
    <mergeCell ref="M57:N57"/>
    <mergeCell ref="U41:V41"/>
    <mergeCell ref="W41:X41"/>
    <mergeCell ref="Y41:Z41"/>
    <mergeCell ref="AA41:AB41"/>
    <mergeCell ref="AC41:AD41"/>
    <mergeCell ref="AE41:AF41"/>
    <mergeCell ref="Q39:R39"/>
    <mergeCell ref="U37:V37"/>
    <mergeCell ref="W37:X37"/>
    <mergeCell ref="A40:AJ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Y39:Z39"/>
    <mergeCell ref="AA39:AB39"/>
    <mergeCell ref="AC39:AD39"/>
    <mergeCell ref="AE39:AF39"/>
    <mergeCell ref="AG39:AH39"/>
    <mergeCell ref="AI39:AJ39"/>
    <mergeCell ref="M39:N39"/>
    <mergeCell ref="O39:P39"/>
    <mergeCell ref="AA38:AB38"/>
    <mergeCell ref="AC38:AD38"/>
    <mergeCell ref="AE38:AF38"/>
    <mergeCell ref="AI41:AJ41"/>
    <mergeCell ref="I38:J38"/>
    <mergeCell ref="K38:L38"/>
    <mergeCell ref="M38:N38"/>
    <mergeCell ref="AG38:AH38"/>
    <mergeCell ref="AI38:AJ38"/>
    <mergeCell ref="O38:P38"/>
    <mergeCell ref="Q38:R38"/>
    <mergeCell ref="S38:T38"/>
    <mergeCell ref="AA36:AB36"/>
    <mergeCell ref="AC36:AD36"/>
    <mergeCell ref="AE36:AF36"/>
    <mergeCell ref="AG36:AH36"/>
    <mergeCell ref="AI36:AJ36"/>
    <mergeCell ref="C37:D37"/>
    <mergeCell ref="E37:F37"/>
    <mergeCell ref="G37:H37"/>
    <mergeCell ref="I37:J37"/>
    <mergeCell ref="K37:L37"/>
    <mergeCell ref="O36:P36"/>
    <mergeCell ref="Q36:R36"/>
    <mergeCell ref="S36:T36"/>
    <mergeCell ref="U36:V36"/>
    <mergeCell ref="W36:X36"/>
    <mergeCell ref="Y36:Z36"/>
    <mergeCell ref="C36:D36"/>
    <mergeCell ref="E36:F36"/>
    <mergeCell ref="G36:H36"/>
    <mergeCell ref="I36:J36"/>
    <mergeCell ref="K36:L36"/>
    <mergeCell ref="M36:N36"/>
    <mergeCell ref="Y37:Z37"/>
    <mergeCell ref="AA37:AB37"/>
    <mergeCell ref="AC37:AD37"/>
    <mergeCell ref="AE37:AF37"/>
    <mergeCell ref="AG37:AH37"/>
    <mergeCell ref="AI37:AJ37"/>
    <mergeCell ref="M37:N37"/>
    <mergeCell ref="O37:P37"/>
    <mergeCell ref="Q37:R37"/>
    <mergeCell ref="S37:T37"/>
    <mergeCell ref="M34:N34"/>
    <mergeCell ref="Y35:Z35"/>
    <mergeCell ref="AA35:AB35"/>
    <mergeCell ref="AC35:AD35"/>
    <mergeCell ref="AE35:AF35"/>
    <mergeCell ref="AG35:AH35"/>
    <mergeCell ref="AI35:AJ35"/>
    <mergeCell ref="M35:N35"/>
    <mergeCell ref="O35:P35"/>
    <mergeCell ref="Q35:R35"/>
    <mergeCell ref="S35:T35"/>
    <mergeCell ref="U35:V35"/>
    <mergeCell ref="W35:X35"/>
    <mergeCell ref="AA34:AB34"/>
    <mergeCell ref="AC34:AD34"/>
    <mergeCell ref="AE34:AF34"/>
    <mergeCell ref="AG34:AH34"/>
    <mergeCell ref="AI34:AJ34"/>
    <mergeCell ref="AA33:AB33"/>
    <mergeCell ref="AC33:AD33"/>
    <mergeCell ref="AE33:AF33"/>
    <mergeCell ref="AG33:AH33"/>
    <mergeCell ref="AI33:AJ33"/>
    <mergeCell ref="M33:N33"/>
    <mergeCell ref="O33:P33"/>
    <mergeCell ref="Q33:R33"/>
    <mergeCell ref="S33:T33"/>
    <mergeCell ref="U33:V33"/>
    <mergeCell ref="W33:X33"/>
    <mergeCell ref="AA32:AB32"/>
    <mergeCell ref="AC32:AD32"/>
    <mergeCell ref="AE32:AF32"/>
    <mergeCell ref="AG32:AH32"/>
    <mergeCell ref="AI32:AJ32"/>
    <mergeCell ref="C35:D35"/>
    <mergeCell ref="E35:F35"/>
    <mergeCell ref="G35:H35"/>
    <mergeCell ref="I35:J35"/>
    <mergeCell ref="K35:L35"/>
    <mergeCell ref="O34:P34"/>
    <mergeCell ref="Q34:R34"/>
    <mergeCell ref="S34:T34"/>
    <mergeCell ref="U34:V34"/>
    <mergeCell ref="W34:X34"/>
    <mergeCell ref="Y34:Z34"/>
    <mergeCell ref="C34:D34"/>
    <mergeCell ref="E34:F34"/>
    <mergeCell ref="G34:H34"/>
    <mergeCell ref="I34:J34"/>
    <mergeCell ref="K34:L34"/>
    <mergeCell ref="C33:D33"/>
    <mergeCell ref="E33:F33"/>
    <mergeCell ref="G33:H33"/>
    <mergeCell ref="I33:J33"/>
    <mergeCell ref="K33:L33"/>
    <mergeCell ref="O32:P32"/>
    <mergeCell ref="Q32:R32"/>
    <mergeCell ref="S32:T32"/>
    <mergeCell ref="U32:V32"/>
    <mergeCell ref="W32:X32"/>
    <mergeCell ref="Y32:Z32"/>
    <mergeCell ref="C32:D32"/>
    <mergeCell ref="E32:F32"/>
    <mergeCell ref="G32:H32"/>
    <mergeCell ref="I32:J32"/>
    <mergeCell ref="K32:L32"/>
    <mergeCell ref="M32:N32"/>
    <mergeCell ref="Y33:Z33"/>
    <mergeCell ref="M30:N30"/>
    <mergeCell ref="Y31:Z31"/>
    <mergeCell ref="AA31:AB31"/>
    <mergeCell ref="AC31:AD31"/>
    <mergeCell ref="AE31:AF31"/>
    <mergeCell ref="AG31:AH31"/>
    <mergeCell ref="AI31:AJ31"/>
    <mergeCell ref="M31:N31"/>
    <mergeCell ref="O31:P31"/>
    <mergeCell ref="Q31:R31"/>
    <mergeCell ref="S31:T31"/>
    <mergeCell ref="U31:V31"/>
    <mergeCell ref="W31:X31"/>
    <mergeCell ref="AA30:AB30"/>
    <mergeCell ref="AC30:AD30"/>
    <mergeCell ref="AE30:AF30"/>
    <mergeCell ref="AG30:AH30"/>
    <mergeCell ref="AI30:AJ30"/>
    <mergeCell ref="AA29:AB29"/>
    <mergeCell ref="AC29:AD29"/>
    <mergeCell ref="AE29:AF29"/>
    <mergeCell ref="AG29:AH29"/>
    <mergeCell ref="AI29:AJ29"/>
    <mergeCell ref="M29:N29"/>
    <mergeCell ref="O29:P29"/>
    <mergeCell ref="Q29:R29"/>
    <mergeCell ref="S29:T29"/>
    <mergeCell ref="U29:V29"/>
    <mergeCell ref="W29:X29"/>
    <mergeCell ref="AA28:AB28"/>
    <mergeCell ref="AC28:AD28"/>
    <mergeCell ref="AE28:AF28"/>
    <mergeCell ref="AG28:AH28"/>
    <mergeCell ref="AI28:AJ28"/>
    <mergeCell ref="C31:D31"/>
    <mergeCell ref="E31:F31"/>
    <mergeCell ref="G31:H31"/>
    <mergeCell ref="I31:J31"/>
    <mergeCell ref="K31:L31"/>
    <mergeCell ref="O30:P30"/>
    <mergeCell ref="Q30:R30"/>
    <mergeCell ref="S30:T30"/>
    <mergeCell ref="U30:V30"/>
    <mergeCell ref="W30:X30"/>
    <mergeCell ref="Y30:Z30"/>
    <mergeCell ref="C30:D30"/>
    <mergeCell ref="E30:F30"/>
    <mergeCell ref="G30:H30"/>
    <mergeCell ref="I30:J30"/>
    <mergeCell ref="K30:L30"/>
    <mergeCell ref="C29:D29"/>
    <mergeCell ref="E29:F29"/>
    <mergeCell ref="G29:H29"/>
    <mergeCell ref="I29:J29"/>
    <mergeCell ref="K29:L29"/>
    <mergeCell ref="O28:P28"/>
    <mergeCell ref="Q28:R28"/>
    <mergeCell ref="S28:T28"/>
    <mergeCell ref="U28:V28"/>
    <mergeCell ref="W28:X28"/>
    <mergeCell ref="Y28:Z28"/>
    <mergeCell ref="C28:D28"/>
    <mergeCell ref="E28:F28"/>
    <mergeCell ref="G28:H28"/>
    <mergeCell ref="I28:J28"/>
    <mergeCell ref="K28:L28"/>
    <mergeCell ref="M28:N28"/>
    <mergeCell ref="Y29:Z29"/>
    <mergeCell ref="M26:N26"/>
    <mergeCell ref="Y27:Z27"/>
    <mergeCell ref="AA27:AB27"/>
    <mergeCell ref="AC27:AD27"/>
    <mergeCell ref="AE27:AF27"/>
    <mergeCell ref="AG27:AH27"/>
    <mergeCell ref="AI27:AJ27"/>
    <mergeCell ref="M27:N27"/>
    <mergeCell ref="O27:P27"/>
    <mergeCell ref="Q27:R27"/>
    <mergeCell ref="S27:T27"/>
    <mergeCell ref="U27:V27"/>
    <mergeCell ref="W27:X27"/>
    <mergeCell ref="AA26:AB26"/>
    <mergeCell ref="AC26:AD26"/>
    <mergeCell ref="AE26:AF26"/>
    <mergeCell ref="AG26:AH26"/>
    <mergeCell ref="AI26:AJ26"/>
    <mergeCell ref="AA25:AB25"/>
    <mergeCell ref="AC25:AD25"/>
    <mergeCell ref="AE25:AF25"/>
    <mergeCell ref="AG25:AH25"/>
    <mergeCell ref="AI25:AJ25"/>
    <mergeCell ref="M25:N25"/>
    <mergeCell ref="O25:P25"/>
    <mergeCell ref="Q25:R25"/>
    <mergeCell ref="S25:T25"/>
    <mergeCell ref="U25:V25"/>
    <mergeCell ref="W25:X25"/>
    <mergeCell ref="AA24:AB24"/>
    <mergeCell ref="AC24:AD24"/>
    <mergeCell ref="AE24:AF24"/>
    <mergeCell ref="AG24:AH24"/>
    <mergeCell ref="AI24:AJ24"/>
    <mergeCell ref="C27:D27"/>
    <mergeCell ref="E27:F27"/>
    <mergeCell ref="G27:H27"/>
    <mergeCell ref="I27:J27"/>
    <mergeCell ref="K27:L27"/>
    <mergeCell ref="O26:P26"/>
    <mergeCell ref="Q26:R26"/>
    <mergeCell ref="S26:T26"/>
    <mergeCell ref="U26:V26"/>
    <mergeCell ref="W26:X26"/>
    <mergeCell ref="Y26:Z26"/>
    <mergeCell ref="C26:D26"/>
    <mergeCell ref="E26:F26"/>
    <mergeCell ref="G26:H26"/>
    <mergeCell ref="I26:J26"/>
    <mergeCell ref="K26:L26"/>
    <mergeCell ref="C25:D25"/>
    <mergeCell ref="E25:F25"/>
    <mergeCell ref="G25:H25"/>
    <mergeCell ref="I25:J25"/>
    <mergeCell ref="K25:L25"/>
    <mergeCell ref="O24:P24"/>
    <mergeCell ref="Q24:R24"/>
    <mergeCell ref="S24:T24"/>
    <mergeCell ref="U24:V24"/>
    <mergeCell ref="W24:X24"/>
    <mergeCell ref="Y24:Z24"/>
    <mergeCell ref="C24:D24"/>
    <mergeCell ref="E24:F24"/>
    <mergeCell ref="G24:H24"/>
    <mergeCell ref="I24:J24"/>
    <mergeCell ref="K24:L24"/>
    <mergeCell ref="M24:N24"/>
    <mergeCell ref="Y25:Z25"/>
    <mergeCell ref="M22:N22"/>
    <mergeCell ref="Y23:Z23"/>
    <mergeCell ref="AA23:AB23"/>
    <mergeCell ref="AC23:AD23"/>
    <mergeCell ref="AE23:AF23"/>
    <mergeCell ref="AG23:AH23"/>
    <mergeCell ref="AI23:AJ23"/>
    <mergeCell ref="M23:N23"/>
    <mergeCell ref="O23:P23"/>
    <mergeCell ref="Q23:R23"/>
    <mergeCell ref="S23:T23"/>
    <mergeCell ref="U23:V23"/>
    <mergeCell ref="W23:X23"/>
    <mergeCell ref="AA22:AB22"/>
    <mergeCell ref="AC22:AD22"/>
    <mergeCell ref="AE22:AF22"/>
    <mergeCell ref="AG22:AH22"/>
    <mergeCell ref="AI22:AJ22"/>
    <mergeCell ref="AA21:AB21"/>
    <mergeCell ref="AC21:AD21"/>
    <mergeCell ref="AE21:AF21"/>
    <mergeCell ref="AG21:AH21"/>
    <mergeCell ref="AI21:AJ21"/>
    <mergeCell ref="M21:N21"/>
    <mergeCell ref="O21:P21"/>
    <mergeCell ref="Q21:R21"/>
    <mergeCell ref="S21:T21"/>
    <mergeCell ref="U21:V21"/>
    <mergeCell ref="W21:X21"/>
    <mergeCell ref="AA20:AB20"/>
    <mergeCell ref="AC20:AD20"/>
    <mergeCell ref="AE20:AF20"/>
    <mergeCell ref="AG20:AH20"/>
    <mergeCell ref="AI20:AJ20"/>
    <mergeCell ref="C23:D23"/>
    <mergeCell ref="E23:F23"/>
    <mergeCell ref="G23:H23"/>
    <mergeCell ref="I23:J23"/>
    <mergeCell ref="K23:L23"/>
    <mergeCell ref="O22:P22"/>
    <mergeCell ref="Q22:R22"/>
    <mergeCell ref="S22:T22"/>
    <mergeCell ref="U22:V22"/>
    <mergeCell ref="W22:X22"/>
    <mergeCell ref="Y22:Z22"/>
    <mergeCell ref="C22:D22"/>
    <mergeCell ref="E22:F22"/>
    <mergeCell ref="G22:H22"/>
    <mergeCell ref="I22:J22"/>
    <mergeCell ref="K22:L22"/>
    <mergeCell ref="C21:D21"/>
    <mergeCell ref="E21:F21"/>
    <mergeCell ref="G21:H21"/>
    <mergeCell ref="I21:J21"/>
    <mergeCell ref="K21:L21"/>
    <mergeCell ref="O20:P20"/>
    <mergeCell ref="Q20:R20"/>
    <mergeCell ref="S20:T20"/>
    <mergeCell ref="U20:V20"/>
    <mergeCell ref="W20:X20"/>
    <mergeCell ref="Y20:Z20"/>
    <mergeCell ref="C20:D20"/>
    <mergeCell ref="E20:F20"/>
    <mergeCell ref="G20:H20"/>
    <mergeCell ref="I20:J20"/>
    <mergeCell ref="K20:L20"/>
    <mergeCell ref="M20:N20"/>
    <mergeCell ref="Y21:Z21"/>
    <mergeCell ref="M18:N18"/>
    <mergeCell ref="Y19:Z19"/>
    <mergeCell ref="AA19:AB19"/>
    <mergeCell ref="AC19:AD19"/>
    <mergeCell ref="AE19:AF19"/>
    <mergeCell ref="AG19:AH19"/>
    <mergeCell ref="AI19:AJ19"/>
    <mergeCell ref="M19:N19"/>
    <mergeCell ref="O19:P19"/>
    <mergeCell ref="Q19:R19"/>
    <mergeCell ref="S19:T19"/>
    <mergeCell ref="U19:V19"/>
    <mergeCell ref="W19:X19"/>
    <mergeCell ref="AA18:AB18"/>
    <mergeCell ref="AC18:AD18"/>
    <mergeCell ref="AE18:AF18"/>
    <mergeCell ref="AG18:AH18"/>
    <mergeCell ref="AI18:AJ18"/>
    <mergeCell ref="AA17:AB17"/>
    <mergeCell ref="AC17:AD17"/>
    <mergeCell ref="AE17:AF17"/>
    <mergeCell ref="AG17:AH17"/>
    <mergeCell ref="AI17:AJ17"/>
    <mergeCell ref="M17:N17"/>
    <mergeCell ref="O17:P17"/>
    <mergeCell ref="Q17:R17"/>
    <mergeCell ref="S17:T17"/>
    <mergeCell ref="U17:V17"/>
    <mergeCell ref="W17:X17"/>
    <mergeCell ref="AA16:AB16"/>
    <mergeCell ref="AC16:AD16"/>
    <mergeCell ref="AE16:AF16"/>
    <mergeCell ref="AG16:AH16"/>
    <mergeCell ref="AI16:AJ16"/>
    <mergeCell ref="C19:D19"/>
    <mergeCell ref="E19:F19"/>
    <mergeCell ref="G19:H19"/>
    <mergeCell ref="I19:J19"/>
    <mergeCell ref="K19:L19"/>
    <mergeCell ref="O18:P18"/>
    <mergeCell ref="Q18:R18"/>
    <mergeCell ref="S18:T18"/>
    <mergeCell ref="U18:V18"/>
    <mergeCell ref="W18:X18"/>
    <mergeCell ref="Y18:Z18"/>
    <mergeCell ref="C18:D18"/>
    <mergeCell ref="E18:F18"/>
    <mergeCell ref="G18:H18"/>
    <mergeCell ref="I18:J18"/>
    <mergeCell ref="K18:L18"/>
    <mergeCell ref="C17:D17"/>
    <mergeCell ref="E17:F17"/>
    <mergeCell ref="G17:H17"/>
    <mergeCell ref="I17:J17"/>
    <mergeCell ref="K17:L17"/>
    <mergeCell ref="O16:P16"/>
    <mergeCell ref="Q16:R16"/>
    <mergeCell ref="S16:T16"/>
    <mergeCell ref="U16:V16"/>
    <mergeCell ref="W16:X16"/>
    <mergeCell ref="Y16:Z16"/>
    <mergeCell ref="C16:D16"/>
    <mergeCell ref="E16:F16"/>
    <mergeCell ref="G16:H16"/>
    <mergeCell ref="I16:J16"/>
    <mergeCell ref="K16:L16"/>
    <mergeCell ref="M16:N16"/>
    <mergeCell ref="Y17:Z17"/>
    <mergeCell ref="Y15:Z15"/>
    <mergeCell ref="AA15:AB15"/>
    <mergeCell ref="AC15:AD15"/>
    <mergeCell ref="AE15:AF15"/>
    <mergeCell ref="AG15:AH15"/>
    <mergeCell ref="AI15:AJ15"/>
    <mergeCell ref="M15:N15"/>
    <mergeCell ref="O15:P15"/>
    <mergeCell ref="Q15:R15"/>
    <mergeCell ref="S15:T15"/>
    <mergeCell ref="U15:V15"/>
    <mergeCell ref="W15:X15"/>
    <mergeCell ref="AA14:AB14"/>
    <mergeCell ref="AC14:AD14"/>
    <mergeCell ref="AE14:AF14"/>
    <mergeCell ref="AG14:AH14"/>
    <mergeCell ref="AI14:AJ14"/>
    <mergeCell ref="AC13:AD13"/>
    <mergeCell ref="AE13:AF13"/>
    <mergeCell ref="AG13:AH13"/>
    <mergeCell ref="AI13:AJ13"/>
    <mergeCell ref="M13:N13"/>
    <mergeCell ref="O13:P13"/>
    <mergeCell ref="Q13:R13"/>
    <mergeCell ref="S13:T13"/>
    <mergeCell ref="U13:V13"/>
    <mergeCell ref="W13:X13"/>
    <mergeCell ref="AA12:AB12"/>
    <mergeCell ref="AC12:AD12"/>
    <mergeCell ref="AE12:AF12"/>
    <mergeCell ref="AG12:AH12"/>
    <mergeCell ref="AI12:AJ12"/>
    <mergeCell ref="C15:D15"/>
    <mergeCell ref="E15:F15"/>
    <mergeCell ref="G15:H15"/>
    <mergeCell ref="I15:J15"/>
    <mergeCell ref="K15:L15"/>
    <mergeCell ref="O14:P14"/>
    <mergeCell ref="Q14:R14"/>
    <mergeCell ref="S14:T14"/>
    <mergeCell ref="U14:V14"/>
    <mergeCell ref="W14:X14"/>
    <mergeCell ref="Y14:Z14"/>
    <mergeCell ref="C14:D14"/>
    <mergeCell ref="E14:F14"/>
    <mergeCell ref="G14:H14"/>
    <mergeCell ref="I14:J14"/>
    <mergeCell ref="K14:L14"/>
    <mergeCell ref="M14:N14"/>
    <mergeCell ref="AG11:AH11"/>
    <mergeCell ref="AI11:AJ11"/>
    <mergeCell ref="M11:N11"/>
    <mergeCell ref="O11:P11"/>
    <mergeCell ref="Q11:R11"/>
    <mergeCell ref="S11:T11"/>
    <mergeCell ref="U11:V11"/>
    <mergeCell ref="W11:X11"/>
    <mergeCell ref="AA10:AB10"/>
    <mergeCell ref="AC10:AD10"/>
    <mergeCell ref="AE10:AF10"/>
    <mergeCell ref="AG10:AH10"/>
    <mergeCell ref="AI10:AJ10"/>
    <mergeCell ref="C13:D13"/>
    <mergeCell ref="E13:F13"/>
    <mergeCell ref="G13:H13"/>
    <mergeCell ref="I13:J13"/>
    <mergeCell ref="K13:L13"/>
    <mergeCell ref="O12:P12"/>
    <mergeCell ref="Q12:R12"/>
    <mergeCell ref="S12:T12"/>
    <mergeCell ref="U12:V12"/>
    <mergeCell ref="W12:X12"/>
    <mergeCell ref="Y12:Z12"/>
    <mergeCell ref="C12:D12"/>
    <mergeCell ref="E12:F12"/>
    <mergeCell ref="G12:H12"/>
    <mergeCell ref="I12:J12"/>
    <mergeCell ref="K12:L12"/>
    <mergeCell ref="M12:N12"/>
    <mergeCell ref="Y13:Z13"/>
    <mergeCell ref="AA13:AB13"/>
    <mergeCell ref="M9:N9"/>
    <mergeCell ref="O9:P9"/>
    <mergeCell ref="Q9:R9"/>
    <mergeCell ref="S9:T9"/>
    <mergeCell ref="U9:V9"/>
    <mergeCell ref="W9:X9"/>
    <mergeCell ref="AA8:AB8"/>
    <mergeCell ref="AC8:AD8"/>
    <mergeCell ref="AE8:AF8"/>
    <mergeCell ref="AG8:AH8"/>
    <mergeCell ref="AI8:AJ8"/>
    <mergeCell ref="C11:D11"/>
    <mergeCell ref="E11:F11"/>
    <mergeCell ref="G11:H11"/>
    <mergeCell ref="I11:J11"/>
    <mergeCell ref="K11:L11"/>
    <mergeCell ref="O10:P10"/>
    <mergeCell ref="Q10:R10"/>
    <mergeCell ref="S10:T10"/>
    <mergeCell ref="U10:V10"/>
    <mergeCell ref="W10:X10"/>
    <mergeCell ref="Y10:Z10"/>
    <mergeCell ref="C10:D10"/>
    <mergeCell ref="E10:F10"/>
    <mergeCell ref="G10:H10"/>
    <mergeCell ref="I10:J10"/>
    <mergeCell ref="K10:L10"/>
    <mergeCell ref="M10:N10"/>
    <mergeCell ref="Y11:Z11"/>
    <mergeCell ref="AA11:AB11"/>
    <mergeCell ref="AC11:AD11"/>
    <mergeCell ref="AE11:AF11"/>
    <mergeCell ref="Q7:R7"/>
    <mergeCell ref="S7:T7"/>
    <mergeCell ref="U7:V7"/>
    <mergeCell ref="W7:X7"/>
    <mergeCell ref="AA6:AB6"/>
    <mergeCell ref="AC6:AD6"/>
    <mergeCell ref="AE6:AF6"/>
    <mergeCell ref="AG6:AH6"/>
    <mergeCell ref="AI6:AJ6"/>
    <mergeCell ref="C9:D9"/>
    <mergeCell ref="E9:F9"/>
    <mergeCell ref="G9:H9"/>
    <mergeCell ref="I9:J9"/>
    <mergeCell ref="K9:L9"/>
    <mergeCell ref="O8:P8"/>
    <mergeCell ref="Q8:R8"/>
    <mergeCell ref="S8:T8"/>
    <mergeCell ref="U8:V8"/>
    <mergeCell ref="W8:X8"/>
    <mergeCell ref="Y8:Z8"/>
    <mergeCell ref="C8:D8"/>
    <mergeCell ref="E8:F8"/>
    <mergeCell ref="G8:H8"/>
    <mergeCell ref="I8:J8"/>
    <mergeCell ref="K8:L8"/>
    <mergeCell ref="M8:N8"/>
    <mergeCell ref="Y9:Z9"/>
    <mergeCell ref="AA9:AB9"/>
    <mergeCell ref="AC9:AD9"/>
    <mergeCell ref="AE9:AF9"/>
    <mergeCell ref="AG9:AH9"/>
    <mergeCell ref="AI9:AJ9"/>
    <mergeCell ref="U5:V5"/>
    <mergeCell ref="W5:X5"/>
    <mergeCell ref="AA4:AB4"/>
    <mergeCell ref="AC4:AD4"/>
    <mergeCell ref="AE4:AF4"/>
    <mergeCell ref="AG4:AH4"/>
    <mergeCell ref="AI4:AJ4"/>
    <mergeCell ref="C7:D7"/>
    <mergeCell ref="E7:F7"/>
    <mergeCell ref="G7:H7"/>
    <mergeCell ref="I7:J7"/>
    <mergeCell ref="K7:L7"/>
    <mergeCell ref="O6:P6"/>
    <mergeCell ref="Q6:R6"/>
    <mergeCell ref="S6:T6"/>
    <mergeCell ref="U6:V6"/>
    <mergeCell ref="W6:X6"/>
    <mergeCell ref="Y6:Z6"/>
    <mergeCell ref="C6:D6"/>
    <mergeCell ref="E6:F6"/>
    <mergeCell ref="G6:H6"/>
    <mergeCell ref="I6:J6"/>
    <mergeCell ref="K6:L6"/>
    <mergeCell ref="M6:N6"/>
    <mergeCell ref="Y7:Z7"/>
    <mergeCell ref="AA7:AB7"/>
    <mergeCell ref="AC7:AD7"/>
    <mergeCell ref="AE7:AF7"/>
    <mergeCell ref="AG7:AH7"/>
    <mergeCell ref="AI7:AJ7"/>
    <mergeCell ref="M7:N7"/>
    <mergeCell ref="O7:P7"/>
    <mergeCell ref="A1:A2"/>
    <mergeCell ref="B1:B2"/>
    <mergeCell ref="C1:H1"/>
    <mergeCell ref="I1:J1"/>
    <mergeCell ref="K1:P1"/>
    <mergeCell ref="Q1:R1"/>
    <mergeCell ref="M2:N2"/>
    <mergeCell ref="O2:P2"/>
    <mergeCell ref="Q2:R2"/>
    <mergeCell ref="AG2:AH2"/>
    <mergeCell ref="AI2:AJ2"/>
    <mergeCell ref="A3:AH3"/>
    <mergeCell ref="C4:D4"/>
    <mergeCell ref="E4:F4"/>
    <mergeCell ref="G4:H4"/>
    <mergeCell ref="I4:J4"/>
    <mergeCell ref="K4:L4"/>
    <mergeCell ref="M4:N4"/>
    <mergeCell ref="S2:T2"/>
    <mergeCell ref="U2:V2"/>
    <mergeCell ref="W2:X2"/>
    <mergeCell ref="Y2:Z2"/>
    <mergeCell ref="AA2:AB2"/>
    <mergeCell ref="AC2:AD2"/>
    <mergeCell ref="C5:D5"/>
    <mergeCell ref="E5:F5"/>
    <mergeCell ref="G5:H5"/>
    <mergeCell ref="I5:J5"/>
    <mergeCell ref="K5:L5"/>
    <mergeCell ref="O4:P4"/>
    <mergeCell ref="Q4:R4"/>
    <mergeCell ref="S4:T4"/>
    <mergeCell ref="U4:V4"/>
    <mergeCell ref="W4:X4"/>
    <mergeCell ref="Y4:Z4"/>
    <mergeCell ref="AE2:AF2"/>
    <mergeCell ref="S1:X1"/>
    <mergeCell ref="Y1:Z1"/>
    <mergeCell ref="AA1:AF1"/>
    <mergeCell ref="AG1:AH1"/>
    <mergeCell ref="AI1:AJ1"/>
    <mergeCell ref="C2:D2"/>
    <mergeCell ref="E2:F2"/>
    <mergeCell ref="G2:H2"/>
    <mergeCell ref="I2:J2"/>
    <mergeCell ref="K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</mergeCells>
  <pageMargins left="0.51181102362204722" right="0.70866141732283472" top="0.74803149606299213" bottom="0.31496062992125984" header="0.31496062992125984" footer="0.31496062992125984"/>
  <pageSetup paperSize="9" scale="20" orientation="landscape" r:id="rId1"/>
  <rowBreaks count="2" manualBreakCount="2">
    <brk id="54" max="35" man="1"/>
    <brk id="154" max="35" man="1"/>
  </rowBreaks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2023-04-04T08:28:22Z</dcterms:modified>
</cp:coreProperties>
</file>